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debasics Courses\Excel Course\Chapter 8\"/>
    </mc:Choice>
  </mc:AlternateContent>
  <xr:revisionPtr revIDLastSave="0" documentId="13_ncr:1_{8100AB4E-ADD3-4C22-998B-ED3D690BCB8D}" xr6:coauthVersionLast="47" xr6:coauthVersionMax="47" xr10:uidLastSave="{00000000-0000-0000-0000-000000000000}"/>
  <bookViews>
    <workbookView xWindow="-108" yWindow="-108" windowWidth="23256" windowHeight="12456" xr2:uid="{EA58D22D-0680-4C71-A379-A43DD738D938}"/>
  </bookViews>
  <sheets>
    <sheet name="Customer Performance Report" sheetId="1" r:id="rId1"/>
    <sheet name="Market Performance vs Target" sheetId="3" r:id="rId2"/>
    <sheet name="Top 10 Products" sheetId="4" r:id="rId3"/>
    <sheet name="Division Level Report" sheetId="5" r:id="rId4"/>
    <sheet name="Top 5 &amp; Bottom 5 Products" sheetId="6" r:id="rId5"/>
    <sheet name="New Products - 2021" sheetId="7" r:id="rId6"/>
    <sheet name="Top 5 Country - 2021" sheetId="8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762b8fc-7679-4c74-ad9e-b9562792e40b" name="dim_customer" connection="Query - dim_customer"/>
          <x15:modelTable id="dim_market_e16f99b0-0b77-4a78-bf79-6a6226ce37fc" name="dim_market" connection="Query - dim_market"/>
          <x15:modelTable id="dim_product_5f339000-8845-4fa7-8a6e-3dfbc25cb114" name="dim_product" connection="Query - dim_product"/>
          <x15:modelTable id="fact_sales_monthly_9c6109e1-a8a1-4c66-a81c-6137278ffbe7" name="fact_sales_monthly" connection="Query - fact_sales_monthly"/>
          <x15:modelTable id="dim_date_4ec8f7ac-ef8d-4fde-a5de-9fd812023e38" name="dim_date" connection="Query - dim_date"/>
          <x15:modelTable id="ns_targets_2021_ad52568a-27a5-4736-8d26-f7a35befce5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527417D-8C1A-4881-9936-8CC7E908B7B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3f51a52-bfdd-4236-8f8f-1fbf71f01deb"/>
      </ext>
    </extLst>
  </connection>
  <connection id="2" xr16:uid="{9E8575F2-327B-43E6-B7EE-F3547FD1467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d08c6c0-179a-4ee4-9b3e-b3e4736bb79b"/>
      </ext>
    </extLst>
  </connection>
  <connection id="3" xr16:uid="{918ABDA6-31AA-4FCC-9FFC-7D12420DF04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1b41936-55ec-4d86-8dcc-39a3a31043ef"/>
      </ext>
    </extLst>
  </connection>
  <connection id="4" xr16:uid="{65FBFDA4-D1F5-4398-A688-DE6EA1C0156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03b550b-fc6f-4ba4-b142-f6437f2a5624"/>
      </ext>
    </extLst>
  </connection>
  <connection id="5" xr16:uid="{0A11214A-89EA-429E-835D-EF8816384F1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0796dc6c-e3a1-4079-a149-e5a399c5cf11"/>
      </ext>
    </extLst>
  </connection>
  <connection id="6" xr16:uid="{E3A760EF-C4A1-4B6F-AAD1-C984DA8223E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d330297-b416-4e12-9218-ff1768239581"/>
      </ext>
    </extLst>
  </connection>
  <connection id="7" xr16:uid="{A7FD6CCF-175B-4725-A53D-FBFA132C3F31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098C1048-9A2D-42B5-9F11-B439E87018F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<sst xmlns="http://schemas.openxmlformats.org/spreadsheetml/2006/main" count="236" uniqueCount="156">
  <si>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</si>
  <si>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</si>
  <si>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</si>
  <si>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</si>
  <si>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</si>
  <si>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</si>
  <si>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</si>
  <si>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</si>
  <si>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</si>
  <si>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</si>
  <si>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</si>
  <si>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</si>
  <si>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</si>
  <si>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</si>
  <si>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</si>
  <si>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</si>
  <si>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</si>
  <si>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</si>
  <si>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</si>
  <si>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</si>
  <si>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</si>
  <si>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</si>
  <si>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</si>
  <si>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</si>
  <si>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</si>
  <si>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</si>
  <si>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</si>
  <si>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</si>
  <si>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</si>
  <si>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</si>
  <si>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</si>
  <si>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</si>
  <si>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</si>
  <si>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</si>
  <si>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</si>
  <si>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</si>
  <si>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</si>
  <si>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</si>
  <si>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</si>
  <si>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</si>
  <si>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</si>
  <si>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</si>
  <si>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</si>
  <si>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</si>
  <si>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</si>
  <si>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</si>
  <si>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</si>
  <si>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</si>
  <si>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</si>
  <si>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</si>
  <si>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</si>
  <si>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</si>
  <si>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</si>
  <si>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</si>
  <si>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</si>
  <si>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</si>
  <si>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</si>
  <si>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</si>
  <si>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</si>
  <si>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</si>
  <si>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</si>
  <si>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</si>
  <si>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</si>
  <si>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</si>
  <si>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</si>
  <si>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</si>
  <si>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</si>
  <si>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</si>
  <si>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</si>
  <si>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</si>
  <si>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</si>
  <si>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</si>
  <si>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</si>
  <si>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</si>
  <si>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</si>
  <si>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2021 vs 2020</t>
  </si>
  <si>
    <t>21 vs 20</t>
  </si>
  <si>
    <t xml:space="preserve"> </t>
  </si>
  <si>
    <t xml:space="preserve"> Customers</t>
  </si>
  <si>
    <t>FILTERS</t>
  </si>
  <si>
    <t>Customer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</si>
  <si>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</si>
  <si>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</si>
  <si>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</si>
  <si>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</si>
  <si>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</si>
  <si>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</si>
  <si>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</si>
  <si>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</si>
  <si>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</si>
  <si>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</si>
  <si>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</si>
  <si>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</si>
  <si>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</si>
  <si>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</si>
  <si>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</si>
  <si>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</si>
  <si>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</si>
  <si>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</si>
  <si>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</si>
  <si>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</si>
  <si>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</si>
  <si>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</si>
  <si>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</si>
  <si>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</si>
  <si>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</si>
  <si>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</si>
  <si>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 xml:space="preserve"> Country</t>
  </si>
  <si>
    <t>2021 - Target</t>
  </si>
  <si>
    <t>%</t>
  </si>
  <si>
    <t>All values are in INR</t>
  </si>
  <si>
    <t>Top 10 Products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</si>
  <si>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</si>
  <si>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</si>
  <si>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</si>
  <si>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</si>
  <si>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</si>
  <si>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</si>
  <si>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</si>
  <si>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</si>
  <si>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</si>
  <si>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</si>
  <si>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</si>
  <si>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</si>
  <si>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</si>
  <si>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</si>
  <si>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</si>
  <si>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</si>
  <si>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</si>
  <si>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</si>
  <si>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</si>
  <si>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</si>
  <si>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</si>
  <si>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</si>
  <si>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</si>
  <si>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</si>
  <si>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</si>
  <si>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</si>
  <si>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</si>
  <si>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</si>
  <si>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</si>
  <si>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</si>
  <si>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</si>
  <si>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</si>
  <si>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 xml:space="preserve"> Products</t>
  </si>
  <si>
    <t>N &amp; S</t>
  </si>
  <si>
    <t>P &amp; A</t>
  </si>
  <si>
    <t>PC</t>
  </si>
  <si>
    <t>customer</t>
  </si>
  <si>
    <t xml:space="preserve"> Division</t>
  </si>
  <si>
    <t>Division Level Report</t>
  </si>
  <si>
    <t>Top 5 Products</t>
  </si>
  <si>
    <t>Bottom 5 Products</t>
  </si>
  <si>
    <t>Qty</t>
  </si>
  <si>
    <t>New Products - 2021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</si>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</sst>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,,&quot;M&quot;"/>
    <numFmt numFmtId="166" formatCode="0.0%"/>
    <numFmt numFmtId="167" formatCode="#,##0.0,\ &quot;K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1" fillId="2" borderId="1" xfId="0" applyFont="1" applyFill="1" applyBorder="1"/>
    <xf numFmtId="0" fontId="1" fillId="2" borderId="2" xfId="0" applyFont="1" applyFill="1" applyBorder="1" applyAlignment="1">
      <alignment horizontal="left"/>
    </xf>
    <xf numFmtId="165" fontId="1" fillId="2" borderId="2" xfId="0" applyNumberFormat="1" applyFont="1" applyFill="1" applyBorder="1"/>
    <xf numFmtId="164" fontId="1" fillId="2" borderId="2" xfId="0" applyNumberFormat="1" applyFont="1" applyFill="1" applyBorder="1"/>
    <xf numFmtId="0" fontId="2" fillId="2" borderId="0" xfId="0" applyFont="1" applyFill="1"/>
    <xf numFmtId="165" fontId="1" fillId="2" borderId="1" xfId="0" applyNumberFormat="1" applyFont="1" applyFill="1" applyBorder="1"/>
    <xf numFmtId="0" fontId="3" fillId="0" borderId="0" xfId="0" applyFont="1"/>
    <xf numFmtId="0" fontId="1" fillId="2" borderId="1" xfId="0" applyFont="1" applyFill="1" applyBorder="1" applyAlignment="1">
      <alignment horizontal="center"/>
    </xf>
    <xf numFmtId="164" fontId="1" fillId="2" borderId="1" xfId="0" applyNumberFormat="1" applyFont="1" applyFill="1" applyBorder="1"/>
    <xf numFmtId="0" fontId="1" fillId="2" borderId="1" xfId="0" applyFont="1" applyFill="1" applyBorder="1" applyAlignment="1">
      <alignment horizontal="left"/>
    </xf>
    <xf numFmtId="166" fontId="1" fillId="0" borderId="0" xfId="0" applyNumberFormat="1" applyFont="1"/>
    <xf numFmtId="166" fontId="1" fillId="2" borderId="2" xfId="0" applyNumberFormat="1" applyFont="1" applyFill="1" applyBorder="1"/>
    <xf numFmtId="0" fontId="1" fillId="2" borderId="3" xfId="0" applyFont="1" applyFill="1" applyBorder="1"/>
    <xf numFmtId="0" fontId="1" fillId="2" borderId="3" xfId="0" applyFont="1" applyFill="1" applyBorder="1" applyAlignment="1">
      <alignment horizontal="center"/>
    </xf>
    <xf numFmtId="0" fontId="1" fillId="2" borderId="3" xfId="0" applyFont="1" applyFill="1" applyBorder="1" applyAlignment="1">
      <alignment horizontal="left"/>
    </xf>
    <xf numFmtId="167" fontId="1" fillId="0" borderId="0" xfId="0" applyNumberFormat="1" applyFont="1"/>
    <xf numFmtId="167" fontId="1" fillId="2" borderId="2" xfId="0" applyNumberFormat="1" applyFont="1" applyFill="1" applyBorder="1"/>
  </cellXfs>
  <cellStyles count="1">
    <cellStyle name="Normal" xfId="0" builtinId="0"/>
  </cellStyles>
  <dxfs count="187"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 val="0"/>
      </font>
    </dxf>
    <dxf>
      <numFmt numFmtId="167" formatCode="#,##0.0,\ &quot;K&quot;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,,&quot;M&quot;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left/>
        <right/>
        <top/>
        <bottom/>
        <vertical/>
        <horizontal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166" formatCode="0.0%"/>
    </dxf>
    <dxf>
      <numFmt numFmtId="165" formatCode="0.0,,&quot;M&quot;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016802199076" backgroundQuery="1" createdVersion="8" refreshedVersion="8" minRefreshableVersion="3" recordCount="0" supportSubquery="1" supportAdvancedDrill="1" xr:uid="{CE2789BF-B1C5-47DD-96E0-4AB17026F2E1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 vs 2020]" caption="2021 vs 2020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016798611112" backgroundQuery="1" createdVersion="8" refreshedVersion="8" minRefreshableVersion="3" recordCount="0" supportSubquery="1" supportAdvancedDrill="1" xr:uid="{2E37D54A-3E2B-42F6-BC0B-BE48CE083BE3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 - Target]" caption="2021 - Target" numFmtId="0" hierarchy="32" level="32767"/>
    <cacheField name="[Measures].[%]" caption="%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% increase 2020 to 2021]" caption="% increase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017225462965" backgroundQuery="1" createdVersion="8" refreshedVersion="8" minRefreshableVersion="3" recordCount="0" supportSubquery="1" supportAdvancedDrill="1" xr:uid="{7D687E6A-D185-4E63-84C0-F69F70B51CE2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8" level="32767"/>
    <cacheField name="[Measures].[NetSales 21]" caption="NetSales 21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% increase 2020 to 2021]" caption="% increase 2020 to 2021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024072453707" backgroundQuery="1" createdVersion="8" refreshedVersion="8" minRefreshableVersion="3" recordCount="0" supportSubquery="1" supportAdvancedDrill="1" xr:uid="{D8DDF5DC-7C13-4DD2-9E10-74B4F2496948}">
  <cacheSource type="external" connectionId="8"/>
  <cacheFields count="6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8" level="32767"/>
    <cacheField name="[Measures].[NetSales 21]" caption="NetSales 21" numFmtId="0" hierarchy="29" level="32767"/>
    <cacheField name="[Measures].[% increase 2020 to 2021]" caption="% increase 2020 to 2021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033667824071" backgroundQuery="1" createdVersion="8" refreshedVersion="8" minRefreshableVersion="3" recordCount="0" supportSubquery="1" supportAdvancedDrill="1" xr:uid="{EC25BF2C-80D9-4673-8775-D7D7928E2AC5}">
  <cacheSource type="external" connectionId="8"/>
  <cacheFields count="5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035953935185" backgroundQuery="1" createdVersion="8" refreshedVersion="8" minRefreshableVersion="3" recordCount="0" supportSubquery="1" supportAdvancedDrill="1" xr:uid="{A3D632BA-C079-4743-880A-08170AA41D28}">
  <cacheSource type="external" connectionId="8"/>
  <cacheFields count="5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042393981479" backgroundQuery="1" createdVersion="8" refreshedVersion="8" minRefreshableVersion="3" recordCount="0" supportSubquery="1" supportAdvancedDrill="1" xr:uid="{7DA2DA26-E4B7-4F1F-A6DE-8EE546DED6F7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8" level="32767"/>
    <cacheField name="[Measures].[NetSales 21]" caption="NetSales 21" numFmtId="0" hierarchy="29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053634027776" backgroundQuery="1" createdVersion="8" refreshedVersion="8" minRefreshableVersion="3" recordCount="0" supportSubquery="1" supportAdvancedDrill="1" xr:uid="{C5529BE8-AD1D-4155-AD01-EBF05816458B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29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89962A-1F70-4545-B6E1-0FC64ED44BB3}" name="PivotTable1" cacheId="0" applyNumberFormats="0" applyBorderFormats="0" applyFontFormats="0" applyPatternFormats="0" applyAlignmentFormats="0" applyWidthHeightFormats="1" dataCaption="Values" tag="cc1815cb-ad0f-46cf-a795-fdcfd7cfe715" updatedVersion="8" minRefreshableVersion="3" useAutoFormatting="1" subtotalHiddenItems="1" colGrandTotals="0" itemPrintTitles="1" createdVersion="8" indent="0" outline="1" outlineData="1" multipleFieldFilters="0" rowHeaderCaption=" Customers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1 vs 20" fld="7" subtotal="count" baseField="0" baseItem="0"/>
  </dataFields>
  <formats count="19">
    <format dxfId="186">
      <pivotArea type="all" dataOnly="0" outline="0" fieldPosition="0"/>
    </format>
    <format dxfId="185">
      <pivotArea field="0" type="button" dataOnly="0" labelOnly="1" outline="0" axis="axisRow" fieldPosition="0"/>
    </format>
    <format dxfId="1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3">
      <pivotArea field="0" type="button" dataOnly="0" labelOnly="1" outline="0" axis="axisRow" fieldPosition="0"/>
    </format>
    <format dxfId="1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1">
      <pivotArea outline="0" collapsedLevelsAreSubtotals="1" fieldPosition="0"/>
    </format>
    <format dxfId="18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8">
      <pivotArea dataOnly="0" labelOnly="1" grandRow="1" outline="0" fieldPosition="0"/>
    </format>
    <format dxfId="177">
      <pivotArea collapsedLevelsAreSubtotals="1" fieldPosition="0">
        <references count="1">
          <reference field="0" count="0"/>
        </references>
      </pivotArea>
    </format>
    <format dxfId="17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4">
      <pivotArea grandRow="1" outline="0" collapsedLevelsAreSubtotals="1" fieldPosition="0"/>
    </format>
    <format dxfId="173">
      <pivotArea dataOnly="0" labelOnly="1" grandRow="1" outline="0" fieldPosition="0"/>
    </format>
    <format dxfId="172">
      <pivotArea field="0" type="button" dataOnly="0" labelOnly="1" outline="0" axis="axisRow" fieldPosition="0"/>
    </format>
    <format dxfId="1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0">
      <pivotArea grandRow="1" outline="0" collapsedLevelsAreSubtotals="1" fieldPosition="0"/>
    </format>
    <format dxfId="169">
      <pivotArea dataOnly="0" labelOnly="1" grandRow="1" outline="0" fieldPosition="0"/>
    </format>
    <format dxfId="16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14F568-47C6-4F01-A30B-64D53C2DC5AE}" name="PivotTable1" cacheId="1" applyNumberFormats="0" applyBorderFormats="0" applyFontFormats="0" applyPatternFormats="0" applyAlignmentFormats="0" applyWidthHeightFormats="1" dataCaption="Values" tag="444218cb-97df-45c8-8552-08e09c8aa733" updatedVersion="8" minRefreshableVersion="3" useAutoFormatting="1" subtotalHiddenItems="1" colGrandTotals="0" itemPrintTitles="1" createdVersion="8" indent="0" outline="1" outlineData="1" multipleFieldFilters="0" rowHeaderCaption=" 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1" baseItem="0" numFmtId="166"/>
  </dataFields>
  <formats count="17">
    <format dxfId="167">
      <pivotArea type="all" dataOnly="0" outline="0" fieldPosition="0"/>
    </format>
    <format dxfId="1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4">
      <pivotArea outline="0" collapsedLevelsAreSubtotals="1" fieldPosition="0"/>
    </format>
    <format dxfId="163">
      <pivotArea dataOnly="0" labelOnly="1" grandRow="1" outline="0" fieldPosition="0"/>
    </format>
    <format dxfId="162">
      <pivotArea grandRow="1" outline="0" collapsedLevelsAreSubtotals="1" fieldPosition="0"/>
    </format>
    <format dxfId="161">
      <pivotArea dataOnly="0" labelOnly="1" grandRow="1" outline="0" fieldPosition="0"/>
    </format>
    <format dxfId="1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9">
      <pivotArea grandRow="1" outline="0" collapsedLevelsAreSubtotals="1" fieldPosition="0"/>
    </format>
    <format dxfId="158">
      <pivotArea dataOnly="0" labelOnly="1" grandRow="1" outline="0" fieldPosition="0"/>
    </format>
    <format dxfId="157">
      <pivotArea outline="0" fieldPosition="0">
        <references count="1">
          <reference field="4294967294" count="1">
            <x v="3"/>
          </reference>
        </references>
      </pivotArea>
    </format>
    <format dxfId="156">
      <pivotArea outline="0" fieldPosition="0">
        <references count="1">
          <reference field="4294967294" count="1">
            <x v="4"/>
          </reference>
        </references>
      </pivotArea>
    </format>
    <format dxfId="155">
      <pivotArea field="1" type="button" dataOnly="0" labelOnly="1" outline="0" axis="axisRow" fieldPosition="0"/>
    </format>
    <format dxfId="15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53">
      <pivotArea dataOnly="0" grandRow="1" fieldPosition="0"/>
    </format>
    <format dxfId="152">
      <pivotArea field="1" type="button" dataOnly="0" labelOnly="1" outline="0" axis="axisRow" fieldPosition="0"/>
    </format>
    <format dxfId="15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AED090-8E53-4F3B-9AB3-3164C756A7BC}" name="PivotTable1" cacheId="2" applyNumberFormats="0" applyBorderFormats="0" applyFontFormats="0" applyPatternFormats="0" applyAlignmentFormats="0" applyWidthHeightFormats="1" dataCaption="Values" tag="4e27dea9-ff05-4a04-a309-9af554d35d90" updatedVersion="8" minRefreshableVersion="3" useAutoFormatting="1" subtotalHiddenItems="1" colGrandTotals="0" itemPrintTitles="1" createdVersion="8" indent="0" outline="1" outlineData="1" multipleFieldFilters="0" rowHeaderCaption=" 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name="2021 vs 2020" fld="6" subtotal="count" baseField="5" baseItem="0"/>
  </dataFields>
  <formats count="22">
    <format dxfId="150">
      <pivotArea type="all" dataOnly="0" outline="0" fieldPosition="0"/>
    </format>
    <format dxfId="1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7">
      <pivotArea outline="0" collapsedLevelsAreSubtotals="1" fieldPosition="0"/>
    </format>
    <format dxfId="146">
      <pivotArea dataOnly="0" labelOnly="1" grandRow="1" outline="0" fieldPosition="0"/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2">
      <pivotArea grandRow="1" outline="0" collapsedLevelsAreSubtotals="1" fieldPosition="0"/>
    </format>
    <format dxfId="141">
      <pivotArea dataOnly="0" labelOnly="1" grandRow="1" outline="0" fieldPosition="0"/>
    </format>
    <format dxfId="140">
      <pivotArea grandRow="1" outline="0" collapsedLevelsAreSubtotals="1" fieldPosition="0"/>
    </format>
    <format dxfId="139">
      <pivotArea dataOnly="0" labelOnly="1" grandRow="1" outline="0" fieldPosition="0"/>
    </format>
    <format dxfId="138">
      <pivotArea field="5" type="button" dataOnly="0" labelOnly="1" outline="0" axis="axisRow" fieldPosition="0"/>
    </format>
    <format dxfId="1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6">
      <pivotArea field="5" type="button" dataOnly="0" labelOnly="1" outline="0" axis="axisRow" fieldPosition="0"/>
    </format>
    <format dxfId="1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4">
      <pivotArea field="5" type="button" dataOnly="0" labelOnly="1" outline="0" axis="axisRow" fieldPosition="0"/>
    </format>
    <format dxfId="1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2">
      <pivotArea field="1" type="button" dataOnly="0" labelOnly="1" outline="0" axis="axisPage" fieldPosition="1"/>
    </format>
    <format dxfId="131">
      <pivotArea dataOnly="0" labelOnly="1" outline="0" fieldPosition="0">
        <references count="1">
          <reference field="1" count="0"/>
        </references>
      </pivotArea>
    </format>
    <format dxfId="130">
      <pivotArea field="2" type="button" dataOnly="0" labelOnly="1" outline="0" axis="axisPage" fieldPosition="2"/>
    </format>
    <format dxfId="129">
      <pivotArea dataOnly="0" labelOnly="1" outline="0" fieldPosition="0">
        <references count="1">
          <reference field="2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5" type="count" id="3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52E176-CA6A-4910-A67C-38AD16515693}" name="PivotTable1" cacheId="3" applyNumberFormats="0" applyBorderFormats="0" applyFontFormats="0" applyPatternFormats="0" applyAlignmentFormats="0" applyWidthHeightFormats="1" dataCaption="Values" tag="b43f9181-2195-4d30-b94c-b3bd3fbb2965" updatedVersion="8" minRefreshableVersion="3" useAutoFormatting="1" subtotalHiddenItems="1" colGrandTotals="0" itemPrintTitles="1" createdVersion="8" indent="0" outline="1" outlineData="1" multipleFieldFilters="0" rowHeaderCaption=" 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1" name="[dim_customer].[customer].[All]" cap="All"/>
  </pageFields>
  <dataFields count="3">
    <dataField name="2020" fld="3" subtotal="count" baseField="0" baseItem="0" numFmtId="165"/>
    <dataField name="2021" fld="4" subtotal="count" baseField="0" baseItem="0" numFmtId="165"/>
    <dataField name="2021 vs 2020" fld="5" subtotal="count" baseField="2" baseItem="0"/>
  </dataFields>
  <formats count="30">
    <format dxfId="128">
      <pivotArea type="all" dataOnly="0" outline="0" fieldPosition="0"/>
    </format>
    <format dxfId="127">
      <pivotArea field="0" type="button" dataOnly="0" labelOnly="1" outline="0" axis="axisPage" fieldPosition="1"/>
    </format>
    <format dxfId="1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5">
      <pivotArea field="0" type="button" dataOnly="0" labelOnly="1" outline="0" axis="axisPage" fieldPosition="1"/>
    </format>
    <format dxfId="1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3">
      <pivotArea outline="0" collapsedLevelsAreSubtotals="1" fieldPosition="0"/>
    </format>
    <format dxfId="12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0">
      <pivotArea dataOnly="0" labelOnly="1" grandRow="1" outline="0" fieldPosition="0"/>
    </format>
    <format dxfId="119">
      <pivotArea collapsedLevelsAreSubtotals="1" fieldPosition="0">
        <references count="1">
          <reference field="0" count="0"/>
        </references>
      </pivotArea>
    </format>
    <format dxfId="11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field="0" type="button" dataOnly="0" labelOnly="1" outline="0" axis="axisPage" fieldPosition="1"/>
    </format>
    <format dxfId="1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2">
      <pivotArea grandRow="1" outline="0" collapsedLevelsAreSubtotals="1" fieldPosition="0"/>
    </format>
    <format dxfId="111">
      <pivotArea dataOnly="0" labelOnly="1" grandRow="1" outline="0" fieldPosition="0"/>
    </format>
    <format dxfId="110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09">
      <pivotArea field="2" type="button" dataOnly="0" labelOnly="1" outline="0" axis="axisRow" fieldPosition="0"/>
    </format>
    <format dxfId="1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">
      <pivotArea field="2" type="button" dataOnly="0" labelOnly="1" outline="0" axis="axisRow" fieldPosition="0"/>
    </format>
    <format dxfId="1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5">
      <pivotArea field="2" type="button" dataOnly="0" labelOnly="1" outline="0" axis="axisRow" fieldPosition="0"/>
    </format>
    <format dxfId="1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30D50C-DADF-4B92-847B-380FE496CE92}" name="PivotTable2" cacheId="5" applyNumberFormats="0" applyBorderFormats="0" applyFontFormats="0" applyPatternFormats="0" applyAlignmentFormats="0" applyWidthHeightFormats="1" dataCaption="Values" tag="8f3b3585-e50c-4828-aca3-3717262a1ec7" updatedVersion="8" minRefreshableVersion="3" useAutoFormatting="1" subtotalHiddenItems="1" colGrandTotals="0" itemPrintTitles="1" createdVersion="8" indent="0" outline="1" outlineData="1" multipleFieldFilters="0" rowHeaderCaption=" Products">
  <location ref="B23:C29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Qty" fld="4" baseField="3" baseItem="0" numFmtId="167"/>
  </dataFields>
  <formats count="29">
    <format dxfId="70">
      <pivotArea type="all" dataOnly="0" outline="0" fieldPosition="0"/>
    </format>
    <format dxfId="69">
      <pivotArea field="0" type="button" dataOnly="0" labelOnly="1" outline="0" axis="axisPage" fieldPosition="2"/>
    </format>
    <format dxfId="68">
      <pivotArea field="0" type="button" dataOnly="0" labelOnly="1" outline="0" axis="axisPage" fieldPosition="2"/>
    </format>
    <format dxfId="67">
      <pivotArea outline="0" collapsedLevelsAreSubtotals="1" fieldPosition="0"/>
    </format>
    <format dxfId="6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4">
      <pivotArea dataOnly="0" labelOnly="1" grandRow="1" outline="0" fieldPosition="0"/>
    </format>
    <format dxfId="63">
      <pivotArea collapsedLevelsAreSubtotals="1" fieldPosition="0">
        <references count="1">
          <reference field="0" count="0"/>
        </references>
      </pivotArea>
    </format>
    <format dxfId="6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field="0" type="button" dataOnly="0" labelOnly="1" outline="0" axis="axisPage" fieldPosition="2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field="2" type="button" dataOnly="0" labelOnly="1" outline="0" axis="axisPage" fieldPosition="1"/>
    </format>
    <format dxfId="54">
      <pivotArea field="2" type="button" dataOnly="0" labelOnly="1" outline="0" axis="axisPage" fieldPosition="1"/>
    </format>
    <format dxfId="53">
      <pivotArea field="2" type="button" dataOnly="0" labelOnly="1" outline="0" axis="axisPage" fieldPosition="1"/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field="0" type="button" dataOnly="0" labelOnly="1" outline="0" axis="axisPage" fieldPosition="2"/>
    </format>
    <format dxfId="47">
      <pivotArea outline="0" fieldPosition="0">
        <references count="1">
          <reference field="4294967294" count="1">
            <x v="0"/>
          </reference>
        </references>
      </pivotArea>
    </format>
    <format dxfId="46">
      <pivotArea dataOnly="0" labelOnly="1" outline="0" axis="axisValues" fieldPosition="0"/>
    </format>
    <format dxfId="45">
      <pivotArea field="3" type="button" dataOnly="0" labelOnly="1" outline="0" axis="axisRow" fieldPosition="0"/>
    </format>
    <format dxfId="44">
      <pivotArea dataOnly="0" labelOnly="1" outline="0" axis="axisValues" fieldPosition="0"/>
    </format>
    <format dxfId="43">
      <pivotArea field="3" type="button" dataOnly="0" labelOnly="1" outline="0" axis="axisRow" fieldPosition="0"/>
    </format>
    <format dxfId="42">
      <pivotArea dataOnly="0" labelOnly="1" outline="0" axis="axisValues" fieldPosition="0"/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3" type="count" id="3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FAA287-AE5E-4859-A6E1-CF9F905C4C01}" name="PivotTable1" cacheId="4" applyNumberFormats="0" applyBorderFormats="0" applyFontFormats="0" applyPatternFormats="0" applyAlignmentFormats="0" applyWidthHeightFormats="1" dataCaption="Values" tag="bbb5eb8c-5d1d-440b-863e-fd652706f64b" updatedVersion="8" minRefreshableVersion="3" useAutoFormatting="1" subtotalHiddenItems="1" colGrandTotals="0" itemPrintTitles="1" createdVersion="8" indent="0" outline="1" outlineData="1" multipleFieldFilters="0" rowHeaderCaption=" 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Qty" fld="4" baseField="3" baseItem="0" numFmtId="165"/>
  </dataFields>
  <formats count="28">
    <format dxfId="98">
      <pivotArea type="all" dataOnly="0" outline="0" fieldPosition="0"/>
    </format>
    <format dxfId="97">
      <pivotArea field="0" type="button" dataOnly="0" labelOnly="1" outline="0" axis="axisPage" fieldPosition="2"/>
    </format>
    <format dxfId="96">
      <pivotArea field="0" type="button" dataOnly="0" labelOnly="1" outline="0" axis="axisPage" fieldPosition="2"/>
    </format>
    <format dxfId="95">
      <pivotArea outline="0" collapsedLevelsAreSubtotals="1" fieldPosition="0"/>
    </format>
    <format dxfId="9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2">
      <pivotArea dataOnly="0" labelOnly="1" grandRow="1" outline="0" fieldPosition="0"/>
    </format>
    <format dxfId="91">
      <pivotArea collapsedLevelsAreSubtotals="1" fieldPosition="0">
        <references count="1">
          <reference field="0" count="0"/>
        </references>
      </pivotArea>
    </format>
    <format dxfId="9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field="0" type="button" dataOnly="0" labelOnly="1" outline="0" axis="axisPage" fieldPosition="2"/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field="2" type="button" dataOnly="0" labelOnly="1" outline="0" axis="axisPage" fieldPosition="1"/>
    </format>
    <format dxfId="82">
      <pivotArea field="2" type="button" dataOnly="0" labelOnly="1" outline="0" axis="axisPage" fieldPosition="1"/>
    </format>
    <format dxfId="81">
      <pivotArea field="2" type="button" dataOnly="0" labelOnly="1" outline="0" axis="axisPage" fieldPosition="1"/>
    </format>
    <format dxfId="80">
      <pivotArea grandRow="1" outline="0" collapsedLevelsAreSubtotals="1" fieldPosition="0"/>
    </format>
    <format dxfId="79">
      <pivotArea dataOnly="0" labelOnly="1" grandRow="1" outline="0" fieldPosition="0"/>
    </format>
    <format dxfId="78">
      <pivotArea grandRow="1" outline="0" collapsedLevelsAreSubtotals="1" fieldPosition="0"/>
    </format>
    <format dxfId="77">
      <pivotArea dataOnly="0" labelOnly="1" grandRow="1" outline="0" fieldPosition="0"/>
    </format>
    <format dxfId="76">
      <pivotArea field="0" type="button" dataOnly="0" labelOnly="1" outline="0" axis="axisPage" fieldPosition="2"/>
    </format>
    <format dxfId="75">
      <pivotArea outline="0" fieldPosition="0">
        <references count="1">
          <reference field="4294967294" count="1">
            <x v="0"/>
          </reference>
        </references>
      </pivotArea>
    </format>
    <format dxfId="74">
      <pivotArea field="3" type="button" dataOnly="0" labelOnly="1" outline="0" axis="axisRow" fieldPosition="0"/>
    </format>
    <format dxfId="73">
      <pivotArea dataOnly="0" labelOnly="1" outline="0" axis="axisValues" fieldPosition="0"/>
    </format>
    <format dxfId="72">
      <pivotArea field="3" type="button" dataOnly="0" labelOnly="1" outline="0" axis="axisRow" fieldPosition="0"/>
    </format>
    <format dxfId="71">
      <pivotArea dataOnly="0" labelOnly="1" outline="0" axis="axisValues" fieldPosition="0"/>
    </format>
  </formats>
  <conditionalFormats count="1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3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41D42E-8DDD-4B8C-9267-037ADBCE86E9}" name="PivotTable1" cacheId="6" applyNumberFormats="0" applyBorderFormats="0" applyFontFormats="0" applyPatternFormats="0" applyAlignmentFormats="0" applyWidthHeightFormats="1" dataCaption="Values" tag="5a87a750-1007-4e7f-b9d2-2d6e8681d2fd" updatedVersion="8" minRefreshableVersion="3" useAutoFormatting="1" subtotalHiddenItems="1" colGrandTotals="0" itemPrintTitles="1" createdVersion="8" indent="0" outline="1" outlineData="1" multipleFieldFilters="0" rowHeaderCaption=" 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20">
    <format dxfId="41">
      <pivotArea type="all" dataOnly="0" outline="0" fieldPosition="0"/>
    </format>
    <format dxfId="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">
      <pivotArea grandRow="1" outline="0" collapsedLevelsAreSubtotals="1" fieldPosition="0"/>
    </format>
    <format dxfId="32">
      <pivotArea dataOnly="0" labelOnly="1" grandRow="1" outline="0" fieldPosition="0"/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field="4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">
      <pivotArea field="4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">
      <pivotArea field="4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">
      <pivotArea field="1" type="button" dataOnly="0" labelOnly="1" outline="0" axis="axisPage" fieldPosition="1"/>
    </format>
    <format dxfId="22">
      <pivotArea dataOnly="0" labelOnly="1" outline="0" fieldPosition="0">
        <references count="1">
          <reference field="1" count="0"/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4" type="valueEqual" id="4" iMeasureHier="3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820A53-432E-422A-B527-78AE469C8C6D}" name="PivotTable1" cacheId="7" applyNumberFormats="0" applyBorderFormats="0" applyFontFormats="0" applyPatternFormats="0" applyAlignmentFormats="0" applyWidthHeightFormats="1" dataCaption="Values" tag="b46697bb-4520-4ba9-9cf7-d17ae69d72c5" updatedVersion="8" minRefreshableVersion="3" useAutoFormatting="1" subtotalHiddenItems="1" colGrandTotals="0" itemPrintTitles="1" createdVersion="8" indent="0" outline="1" outlineData="1" multipleFieldFilters="0" rowHeaderCaption=" Products">
  <location ref="B8:C14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2">
    <format dxfId="21">
      <pivotArea type="all" dataOnly="0" outline="0" fieldPosition="0"/>
    </format>
    <format dxfId="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outline="0" collapsedLevelsAreSubtotals="1" fieldPosition="0"/>
    </format>
    <format dxfId="17">
      <pivotArea dataOnly="0" labelOnly="1" grandRow="1" outline="0" fieldPosition="0"/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grandRow="1" outline="0" collapsedLevelsAreSubtotals="1" fieldPosition="0"/>
    </format>
    <format dxfId="10">
      <pivotArea dataOnly="0" labelOnly="1" grandRow="1" outline="0" fieldPosition="0"/>
    </format>
    <format dxfId="9">
      <pivotArea field="2" type="button" dataOnly="0" labelOnly="1" outline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field="2" type="button" dataOnly="0" labelOnly="1" outline="0"/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field="2" type="button" dataOnly="0" labelOnly="1" outline="0"/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4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4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4" type="count" id="6" iMeasureHier="29">
      <autoFilter ref="A1">
        <filterColumn colId="0">
          <top10 val="5" filterVal="5"/>
        </filterColumn>
      </autoFilter>
    </filter>
    <filter fld="2" type="valueEqual" id="4" iMeasureHier="3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47225-88D8-49F9-8BC1-5E2345753355}">
  <dimension ref="B1:F74"/>
  <sheetViews>
    <sheetView showGridLines="0" tabSelected="1" view="pageLayout" zoomScaleNormal="100" workbookViewId="0">
      <selection activeCell="F3" sqref="F3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</cols>
  <sheetData>
    <row r="1" spans="2:6" x14ac:dyDescent="0.3">
      <c r="B1" s="12" t="s">
        <v>79</v>
      </c>
    </row>
    <row r="2" spans="2:6" x14ac:dyDescent="0.3">
      <c r="B2" s="1" t="s">
        <v>68</v>
      </c>
      <c r="C2" s="2" t="s" vm="1">
        <v>69</v>
      </c>
      <c r="E2" s="14" t="s">
        <v>80</v>
      </c>
    </row>
    <row r="3" spans="2:6" x14ac:dyDescent="0.3">
      <c r="B3" s="1" t="s">
        <v>70</v>
      </c>
      <c r="C3" s="2" t="s" vm="2">
        <v>69</v>
      </c>
      <c r="E3" s="14" t="s">
        <v>81</v>
      </c>
    </row>
    <row r="4" spans="2:6" x14ac:dyDescent="0.3">
      <c r="B4" s="1" t="s">
        <v>71</v>
      </c>
      <c r="C4" s="2" t="s" vm="3">
        <v>69</v>
      </c>
    </row>
    <row r="6" spans="2:6" x14ac:dyDescent="0.3">
      <c r="B6" s="15" t="s">
        <v>78</v>
      </c>
      <c r="C6" s="15" t="s">
        <v>72</v>
      </c>
      <c r="D6" s="15" t="s">
        <v>73</v>
      </c>
      <c r="E6" s="15" t="s">
        <v>74</v>
      </c>
      <c r="F6" s="8" t="s">
        <v>76</v>
      </c>
    </row>
    <row r="7" spans="2:6" x14ac:dyDescent="0.3">
      <c r="B7" s="3" t="s">
        <v>0</v>
      </c>
      <c r="C7" s="4">
        <v>1421158.96</v>
      </c>
      <c r="D7" s="4">
        <v>2889321.88</v>
      </c>
      <c r="E7" s="4">
        <v>10924012.960000001</v>
      </c>
      <c r="F7" s="5">
        <v>3.7808224260565946</v>
      </c>
    </row>
    <row r="8" spans="2:6" x14ac:dyDescent="0.3">
      <c r="B8" s="3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3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3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3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3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3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3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3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3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3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3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3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3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3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3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3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3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3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3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3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3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3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3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3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3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3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3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3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3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3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3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3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3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3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3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3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3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3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3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3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3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3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3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3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3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3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3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3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6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3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3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3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3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3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3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3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3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3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3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3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3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3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3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3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3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6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7" t="s">
        <v>67</v>
      </c>
      <c r="C74" s="13">
        <v>87478258.349999994</v>
      </c>
      <c r="D74" s="13">
        <v>196690953.08000001</v>
      </c>
      <c r="E74" s="13">
        <v>598877095.26999998</v>
      </c>
      <c r="F74" s="16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{6945ABB5-C8DD-4896-BA33-58503C8BD0D2}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945ABB5-C8DD-4896-BA33-58503C8BD0D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26F0C0-9B41-41D9-9243-822ABA85C52D}">
  <dimension ref="B1:G30"/>
  <sheetViews>
    <sheetView showGridLines="0" view="pageLayout" zoomScaleNormal="100" workbookViewId="0">
      <selection activeCell="K4" sqref="K4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23.33203125" bestFit="1" customWidth="1"/>
    <col min="6" max="6" width="14.5546875" bestFit="1" customWidth="1"/>
    <col min="7" max="7" width="7.21875" bestFit="1" customWidth="1"/>
  </cols>
  <sheetData>
    <row r="1" spans="2:7" x14ac:dyDescent="0.3">
      <c r="B1" s="12" t="s">
        <v>79</v>
      </c>
    </row>
    <row r="2" spans="2:7" x14ac:dyDescent="0.3">
      <c r="E2" s="14" t="s">
        <v>105</v>
      </c>
    </row>
    <row r="3" spans="2:7" x14ac:dyDescent="0.3">
      <c r="B3" s="1" t="s">
        <v>68</v>
      </c>
      <c r="C3" s="2" t="s" vm="1">
        <v>69</v>
      </c>
      <c r="E3" s="14" t="s">
        <v>106</v>
      </c>
    </row>
    <row r="4" spans="2:7" x14ac:dyDescent="0.3">
      <c r="B4" s="1" t="s">
        <v>71</v>
      </c>
      <c r="C4" s="2" t="s" vm="3">
        <v>69</v>
      </c>
      <c r="E4" t="s">
        <v>110</v>
      </c>
    </row>
    <row r="6" spans="2:7" x14ac:dyDescent="0.3">
      <c r="B6" s="8" t="s">
        <v>107</v>
      </c>
      <c r="C6" s="15" t="s">
        <v>72</v>
      </c>
      <c r="D6" s="15" t="s">
        <v>73</v>
      </c>
      <c r="E6" s="15" t="s">
        <v>74</v>
      </c>
      <c r="F6" s="8" t="s">
        <v>108</v>
      </c>
      <c r="G6" s="8" t="s">
        <v>109</v>
      </c>
    </row>
    <row r="7" spans="2:7" x14ac:dyDescent="0.3">
      <c r="B7" s="3" t="s">
        <v>82</v>
      </c>
      <c r="C7" s="4">
        <v>3876686.5</v>
      </c>
      <c r="D7" s="4">
        <v>10697994.09</v>
      </c>
      <c r="E7" s="4">
        <v>20991333.73</v>
      </c>
      <c r="F7" s="4">
        <v>-2212702.5500000007</v>
      </c>
      <c r="G7" s="18">
        <v>-0.10541028876300947</v>
      </c>
    </row>
    <row r="8" spans="2:7" x14ac:dyDescent="0.3">
      <c r="B8" s="3" t="s">
        <v>83</v>
      </c>
      <c r="C8" s="4"/>
      <c r="D8" s="4">
        <v>118281.03</v>
      </c>
      <c r="E8" s="4">
        <v>2840298.27</v>
      </c>
      <c r="F8" s="4">
        <v>-333376.85999999987</v>
      </c>
      <c r="G8" s="18">
        <v>-0.11737389115826904</v>
      </c>
    </row>
    <row r="9" spans="2:7" x14ac:dyDescent="0.3">
      <c r="B9" s="3" t="s">
        <v>84</v>
      </c>
      <c r="C9" s="4">
        <v>479984.39</v>
      </c>
      <c r="D9" s="4">
        <v>2258843.36</v>
      </c>
      <c r="E9" s="4">
        <v>6950493.5499999998</v>
      </c>
      <c r="F9" s="4">
        <v>-716880.88999999966</v>
      </c>
      <c r="G9" s="18">
        <v>-0.10314100500100452</v>
      </c>
    </row>
    <row r="10" spans="2:7" x14ac:dyDescent="0.3">
      <c r="B10" s="3" t="s">
        <v>85</v>
      </c>
      <c r="C10" s="4">
        <v>4764382.0599999996</v>
      </c>
      <c r="D10" s="4">
        <v>12170759.43</v>
      </c>
      <c r="E10" s="4">
        <v>35058881.399999999</v>
      </c>
      <c r="F10" s="4">
        <v>-5067398.1600000039</v>
      </c>
      <c r="G10" s="18">
        <v>-0.14453964181526921</v>
      </c>
    </row>
    <row r="11" spans="2:7" x14ac:dyDescent="0.3">
      <c r="B11" s="3" t="s">
        <v>86</v>
      </c>
      <c r="C11" s="4">
        <v>1425717.75</v>
      </c>
      <c r="D11" s="4">
        <v>5423567.6699999999</v>
      </c>
      <c r="E11" s="4">
        <v>22886336.25</v>
      </c>
      <c r="F11" s="4">
        <v>-2066097.1799999997</v>
      </c>
      <c r="G11" s="18">
        <v>-9.02764495562281E-2</v>
      </c>
    </row>
    <row r="12" spans="2:7" x14ac:dyDescent="0.3">
      <c r="B12" s="3" t="s">
        <v>87</v>
      </c>
      <c r="C12" s="4">
        <v>4036469.18</v>
      </c>
      <c r="D12" s="4">
        <v>7471763.3600000003</v>
      </c>
      <c r="E12" s="4">
        <v>25944172.039999999</v>
      </c>
      <c r="F12" s="4">
        <v>-2189637.0400000066</v>
      </c>
      <c r="G12" s="18">
        <v>-8.4398031150274722E-2</v>
      </c>
    </row>
    <row r="13" spans="2:7" x14ac:dyDescent="0.3">
      <c r="B13" s="3" t="s">
        <v>88</v>
      </c>
      <c r="C13" s="4">
        <v>2563110.11</v>
      </c>
      <c r="D13" s="4">
        <v>4685895.05</v>
      </c>
      <c r="E13" s="4">
        <v>12006271.039999999</v>
      </c>
      <c r="F13" s="4">
        <v>-1527369</v>
      </c>
      <c r="G13" s="18">
        <v>-0.12721426951893966</v>
      </c>
    </row>
    <row r="14" spans="2:7" x14ac:dyDescent="0.3">
      <c r="B14" s="3" t="s">
        <v>89</v>
      </c>
      <c r="C14" s="4">
        <v>30818546.120000001</v>
      </c>
      <c r="D14" s="4">
        <v>49770031.729999997</v>
      </c>
      <c r="E14" s="4">
        <v>161262512.18000001</v>
      </c>
      <c r="F14" s="4">
        <v>-9551596.819999963</v>
      </c>
      <c r="G14" s="18">
        <v>-5.9230113005672033E-2</v>
      </c>
    </row>
    <row r="15" spans="2:7" x14ac:dyDescent="0.3">
      <c r="B15" s="3" t="s">
        <v>90</v>
      </c>
      <c r="C15" s="4">
        <v>2524401.4900000002</v>
      </c>
      <c r="D15" s="4">
        <v>6206743.5</v>
      </c>
      <c r="E15" s="4">
        <v>18414576.809999999</v>
      </c>
      <c r="F15" s="4">
        <v>-2381839.4799999967</v>
      </c>
      <c r="G15" s="18">
        <v>-0.12934532813735602</v>
      </c>
    </row>
    <row r="16" spans="2:7" x14ac:dyDescent="0.3">
      <c r="B16" s="3" t="s">
        <v>91</v>
      </c>
      <c r="C16" s="4">
        <v>2904063.69</v>
      </c>
      <c r="D16" s="4">
        <v>4463460.7300000004</v>
      </c>
      <c r="E16" s="4">
        <v>11717810.460000001</v>
      </c>
      <c r="F16" s="4">
        <v>-1049543.3199999984</v>
      </c>
      <c r="G16" s="18">
        <v>-8.9568211022249142E-2</v>
      </c>
    </row>
    <row r="17" spans="2:7" x14ac:dyDescent="0.3">
      <c r="B17" s="3" t="s">
        <v>92</v>
      </c>
      <c r="C17" s="4"/>
      <c r="D17" s="4">
        <v>1881281.6</v>
      </c>
      <c r="E17" s="4">
        <v>7922197.0099999998</v>
      </c>
      <c r="F17" s="4">
        <v>-326785.86000000034</v>
      </c>
      <c r="G17" s="18">
        <v>-4.1249398315581692E-2</v>
      </c>
    </row>
    <row r="18" spans="2:7" x14ac:dyDescent="0.3">
      <c r="B18" s="3" t="s">
        <v>93</v>
      </c>
      <c r="C18" s="4">
        <v>225342.85</v>
      </c>
      <c r="D18" s="4">
        <v>3356013.39</v>
      </c>
      <c r="E18" s="4">
        <v>7984235.1399999997</v>
      </c>
      <c r="F18" s="4">
        <v>-655937.64999999944</v>
      </c>
      <c r="G18" s="18">
        <v>-8.2154099735093661E-2</v>
      </c>
    </row>
    <row r="19" spans="2:7" x14ac:dyDescent="0.3">
      <c r="B19" s="3" t="s">
        <v>94</v>
      </c>
      <c r="C19" s="4"/>
      <c r="D19" s="4">
        <v>1985436.8</v>
      </c>
      <c r="E19" s="4">
        <v>11402159.76</v>
      </c>
      <c r="F19" s="4">
        <v>-1402308.5700000003</v>
      </c>
      <c r="G19" s="18">
        <v>-0.1229862236204977</v>
      </c>
    </row>
    <row r="20" spans="2:7" x14ac:dyDescent="0.3">
      <c r="B20" s="3" t="s">
        <v>95</v>
      </c>
      <c r="C20" s="4"/>
      <c r="D20" s="4">
        <v>2478582.35</v>
      </c>
      <c r="E20" s="4">
        <v>13677506.75</v>
      </c>
      <c r="F20" s="4">
        <v>-1435642.7600000016</v>
      </c>
      <c r="G20" s="18">
        <v>-0.1049637763841719</v>
      </c>
    </row>
    <row r="21" spans="2:7" x14ac:dyDescent="0.3">
      <c r="B21" s="3" t="s">
        <v>96</v>
      </c>
      <c r="C21" s="4">
        <v>624511.51</v>
      </c>
      <c r="D21" s="4">
        <v>4694011.05</v>
      </c>
      <c r="E21" s="4">
        <v>5656740.3200000003</v>
      </c>
      <c r="F21" s="4">
        <v>-524119.02999999933</v>
      </c>
      <c r="G21" s="18">
        <v>-9.2653896122281129E-2</v>
      </c>
    </row>
    <row r="22" spans="2:7" x14ac:dyDescent="0.3">
      <c r="B22" s="3" t="s">
        <v>97</v>
      </c>
      <c r="C22" s="4">
        <v>5694417.1100000003</v>
      </c>
      <c r="D22" s="4">
        <v>13365181.73</v>
      </c>
      <c r="E22" s="4">
        <v>31857231.300000001</v>
      </c>
      <c r="F22" s="4">
        <v>-2497140.91</v>
      </c>
      <c r="G22" s="18">
        <v>-7.8385371487069561E-2</v>
      </c>
    </row>
    <row r="23" spans="2:7" x14ac:dyDescent="0.3">
      <c r="B23" s="3" t="s">
        <v>98</v>
      </c>
      <c r="C23" s="4">
        <v>408770.79</v>
      </c>
      <c r="D23" s="4">
        <v>2792885.74</v>
      </c>
      <c r="E23" s="4">
        <v>5189452.4400000004</v>
      </c>
      <c r="F23" s="4">
        <v>-940738.24999999907</v>
      </c>
      <c r="G23" s="18">
        <v>-0.1812789038683239</v>
      </c>
    </row>
    <row r="24" spans="2:7" x14ac:dyDescent="0.3">
      <c r="B24" s="3" t="s">
        <v>99</v>
      </c>
      <c r="C24" s="4">
        <v>747761.23</v>
      </c>
      <c r="D24" s="4">
        <v>3586722.7</v>
      </c>
      <c r="E24" s="4">
        <v>11829546.960000001</v>
      </c>
      <c r="F24" s="4">
        <v>-507754.55999999866</v>
      </c>
      <c r="G24" s="18">
        <v>-4.2922570214810545E-2</v>
      </c>
    </row>
    <row r="25" spans="2:7" x14ac:dyDescent="0.3">
      <c r="B25" s="3" t="s">
        <v>100</v>
      </c>
      <c r="C25" s="4">
        <v>12804937.970000001</v>
      </c>
      <c r="D25" s="4">
        <v>17283549.059999999</v>
      </c>
      <c r="E25" s="4">
        <v>48965337.950000003</v>
      </c>
      <c r="F25" s="4">
        <v>-4361315.049999997</v>
      </c>
      <c r="G25" s="18">
        <v>-8.9069436311324315E-2</v>
      </c>
    </row>
    <row r="26" spans="2:7" x14ac:dyDescent="0.3">
      <c r="B26" s="3" t="s">
        <v>101</v>
      </c>
      <c r="C26" s="4"/>
      <c r="D26" s="4">
        <v>1773783.69</v>
      </c>
      <c r="E26" s="4">
        <v>12618989.83</v>
      </c>
      <c r="F26" s="4">
        <v>-1785178.0700000003</v>
      </c>
      <c r="G26" s="18">
        <v>-0.14146758924838601</v>
      </c>
    </row>
    <row r="27" spans="2:7" x14ac:dyDescent="0.3">
      <c r="B27" s="3" t="s">
        <v>102</v>
      </c>
      <c r="C27" s="4">
        <v>53347.12</v>
      </c>
      <c r="D27" s="4">
        <v>226086.88</v>
      </c>
      <c r="E27" s="4">
        <v>1767821.3</v>
      </c>
      <c r="F27" s="4">
        <v>-196436.74000000022</v>
      </c>
      <c r="G27" s="18">
        <v>-0.11111798460624964</v>
      </c>
    </row>
    <row r="28" spans="2:7" x14ac:dyDescent="0.3">
      <c r="B28" s="3" t="s">
        <v>103</v>
      </c>
      <c r="C28" s="4">
        <v>1998158.57</v>
      </c>
      <c r="D28" s="4">
        <v>8078947.71</v>
      </c>
      <c r="E28" s="4">
        <v>34152244.240000002</v>
      </c>
      <c r="F28" s="4">
        <v>-2979488.5399999991</v>
      </c>
      <c r="G28" s="18">
        <v>-8.7241368943782149E-2</v>
      </c>
    </row>
    <row r="29" spans="2:7" x14ac:dyDescent="0.3">
      <c r="B29" s="3" t="s">
        <v>104</v>
      </c>
      <c r="C29" s="4">
        <v>11527649.91</v>
      </c>
      <c r="D29" s="4">
        <v>31921130.43</v>
      </c>
      <c r="E29" s="4">
        <v>87780946.540000007</v>
      </c>
      <c r="F29" s="4">
        <v>-10235186.649999991</v>
      </c>
      <c r="G29" s="18">
        <v>-0.11659918300534641</v>
      </c>
    </row>
    <row r="30" spans="2:7" x14ac:dyDescent="0.3">
      <c r="B30" s="9" t="s">
        <v>67</v>
      </c>
      <c r="C30" s="10">
        <v>87478258.349999994</v>
      </c>
      <c r="D30" s="10">
        <v>196690953.08000001</v>
      </c>
      <c r="E30" s="10">
        <v>598877095.26999998</v>
      </c>
      <c r="F30" s="10">
        <v>-54944473.939999938</v>
      </c>
      <c r="G30" s="19">
        <v>-9.1745826270461336E-2</v>
      </c>
    </row>
  </sheetData>
  <conditionalFormatting pivot="1" sqref="F7:F2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{014DBF0E-A746-4875-A02D-385888D879C5}</x14:id>
        </ext>
      </extLst>
    </cfRule>
  </conditionalFormatting>
  <pageMargins left="0.7" right="0.7" top="0.75" bottom="0.75" header="0.3" footer="0.3"/>
  <pageSetup orientation="landscape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14DBF0E-A746-4875-A02D-385888D879C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6631B1-A003-4C12-A8D6-70F21DFEB8AF}">
  <dimension ref="B1:E17"/>
  <sheetViews>
    <sheetView showGridLines="0" view="pageLayout" zoomScaleNormal="100" workbookViewId="0">
      <selection activeCell="F3" sqref="F3"/>
    </sheetView>
  </sheetViews>
  <sheetFormatPr defaultRowHeight="14.4" x14ac:dyDescent="0.3"/>
  <cols>
    <col min="2" max="2" width="37.109375" bestFit="1" customWidth="1"/>
    <col min="3" max="3" width="6.21875" bestFit="1" customWidth="1"/>
    <col min="4" max="4" width="7.44140625" bestFit="1" customWidth="1"/>
    <col min="5" max="5" width="19.6640625" bestFit="1" customWidth="1"/>
    <col min="6" max="6" width="26.109375" bestFit="1" customWidth="1"/>
  </cols>
  <sheetData>
    <row r="1" spans="2:5" x14ac:dyDescent="0.3">
      <c r="B1" s="12" t="s">
        <v>79</v>
      </c>
    </row>
    <row r="2" spans="2:5" x14ac:dyDescent="0.3">
      <c r="B2" s="20" t="s">
        <v>68</v>
      </c>
      <c r="C2" s="20" t="s" vm="1">
        <v>69</v>
      </c>
      <c r="E2" s="14" t="s">
        <v>111</v>
      </c>
    </row>
    <row r="3" spans="2:5" x14ac:dyDescent="0.3">
      <c r="B3" s="20" t="s">
        <v>70</v>
      </c>
      <c r="C3" s="20" t="s" vm="2">
        <v>69</v>
      </c>
      <c r="E3" s="2" t="s">
        <v>110</v>
      </c>
    </row>
    <row r="4" spans="2:5" x14ac:dyDescent="0.3">
      <c r="B4" s="20" t="s">
        <v>71</v>
      </c>
      <c r="C4" s="20" t="s" vm="3">
        <v>69</v>
      </c>
    </row>
    <row r="6" spans="2:5" x14ac:dyDescent="0.3">
      <c r="B6" s="20" t="s">
        <v>144</v>
      </c>
      <c r="C6" s="21" t="s">
        <v>73</v>
      </c>
      <c r="D6" s="21" t="s">
        <v>74</v>
      </c>
      <c r="E6" s="20" t="s">
        <v>75</v>
      </c>
    </row>
    <row r="7" spans="2:5" x14ac:dyDescent="0.3">
      <c r="B7" s="3" t="s">
        <v>114</v>
      </c>
      <c r="C7" s="4">
        <v>3017651.26</v>
      </c>
      <c r="D7" s="4">
        <v>19350888.969999999</v>
      </c>
      <c r="E7" s="5">
        <v>5.4125663646103357</v>
      </c>
    </row>
    <row r="8" spans="2:5" x14ac:dyDescent="0.3">
      <c r="B8" s="3" t="s">
        <v>120</v>
      </c>
      <c r="C8" s="4">
        <v>780509.95</v>
      </c>
      <c r="D8" s="4">
        <v>4379743.4400000004</v>
      </c>
      <c r="E8" s="5">
        <v>4.6113870681597335</v>
      </c>
    </row>
    <row r="9" spans="2:5" x14ac:dyDescent="0.3">
      <c r="B9" s="3" t="s">
        <v>121</v>
      </c>
      <c r="C9" s="4">
        <v>670943.94999999995</v>
      </c>
      <c r="D9" s="4">
        <v>5159507.3099999996</v>
      </c>
      <c r="E9" s="5">
        <v>6.6899229958031512</v>
      </c>
    </row>
    <row r="10" spans="2:5" x14ac:dyDescent="0.3">
      <c r="B10" s="3" t="s">
        <v>123</v>
      </c>
      <c r="C10" s="4">
        <v>48711.25</v>
      </c>
      <c r="D10" s="4">
        <v>837583.23</v>
      </c>
      <c r="E10" s="5">
        <v>16.194862172496087</v>
      </c>
    </row>
    <row r="11" spans="2:5" x14ac:dyDescent="0.3">
      <c r="B11" s="3" t="s">
        <v>124</v>
      </c>
      <c r="C11" s="4">
        <v>52983.41</v>
      </c>
      <c r="D11" s="4">
        <v>937207.26</v>
      </c>
      <c r="E11" s="5">
        <v>16.688692743634281</v>
      </c>
    </row>
    <row r="12" spans="2:5" x14ac:dyDescent="0.3">
      <c r="B12" s="3" t="s">
        <v>125</v>
      </c>
      <c r="C12" s="4">
        <v>68492.95</v>
      </c>
      <c r="D12" s="4">
        <v>1227566.43</v>
      </c>
      <c r="E12" s="5">
        <v>16.922522390990608</v>
      </c>
    </row>
    <row r="13" spans="2:5" x14ac:dyDescent="0.3">
      <c r="B13" s="3" t="s">
        <v>135</v>
      </c>
      <c r="C13" s="4">
        <v>25111.06</v>
      </c>
      <c r="D13" s="4">
        <v>1437236.73</v>
      </c>
      <c r="E13" s="5">
        <v>56.235207514139184</v>
      </c>
    </row>
    <row r="14" spans="2:5" x14ac:dyDescent="0.3">
      <c r="B14" s="3" t="s">
        <v>136</v>
      </c>
      <c r="C14" s="4">
        <v>647812.53</v>
      </c>
      <c r="D14" s="4">
        <v>3806948.89</v>
      </c>
      <c r="E14" s="5">
        <v>4.8766212657232799</v>
      </c>
    </row>
    <row r="15" spans="2:5" x14ac:dyDescent="0.3">
      <c r="B15" s="3" t="s">
        <v>139</v>
      </c>
      <c r="C15" s="4">
        <v>432975.45</v>
      </c>
      <c r="D15" s="4">
        <v>11211859.029999999</v>
      </c>
      <c r="E15" s="5">
        <v>24.894907043805834</v>
      </c>
    </row>
    <row r="16" spans="2:5" x14ac:dyDescent="0.3">
      <c r="B16" s="3" t="s">
        <v>143</v>
      </c>
      <c r="C16" s="4">
        <v>688701.91</v>
      </c>
      <c r="D16" s="4">
        <v>3640101.9</v>
      </c>
      <c r="E16" s="5">
        <v>4.2854534699925537</v>
      </c>
    </row>
    <row r="17" spans="2:5" x14ac:dyDescent="0.3">
      <c r="B17" s="9" t="s">
        <v>67</v>
      </c>
      <c r="C17" s="10">
        <v>6433893.7199999997</v>
      </c>
      <c r="D17" s="10">
        <v>51988643.189999998</v>
      </c>
      <c r="E17" s="11">
        <v>7.0804323870615633</v>
      </c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{2825050E-88DE-4C95-A4E1-33D186F666AE}</x14:id>
        </ext>
      </extLst>
    </cfRule>
  </conditionalFormatting>
  <pageMargins left="0.7" right="0.7" top="0.75" bottom="0.75" header="0.3" footer="0.3"/>
  <pageSetup orientation="landscape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825050E-88DE-4C95-A4E1-33D186F666A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4F5472-2604-41F0-BDD8-C42788938A1E}">
  <dimension ref="B1:E10"/>
  <sheetViews>
    <sheetView showGridLines="0" view="pageLayout" zoomScaleNormal="100" workbookViewId="0">
      <selection activeCell="E22" sqref="E22"/>
    </sheetView>
  </sheetViews>
  <sheetFormatPr defaultRowHeight="14.4" x14ac:dyDescent="0.3"/>
  <cols>
    <col min="2" max="2" width="14" bestFit="1" customWidth="1"/>
    <col min="3" max="4" width="8.77734375" bestFit="1" customWidth="1"/>
    <col min="5" max="5" width="19.6640625" bestFit="1" customWidth="1"/>
    <col min="6" max="6" width="9.44140625" bestFit="1" customWidth="1"/>
  </cols>
  <sheetData>
    <row r="1" spans="2:5" x14ac:dyDescent="0.3">
      <c r="B1" s="12" t="s">
        <v>79</v>
      </c>
    </row>
    <row r="2" spans="2:5" x14ac:dyDescent="0.3">
      <c r="E2" s="14" t="s">
        <v>150</v>
      </c>
    </row>
    <row r="3" spans="2:5" x14ac:dyDescent="0.3">
      <c r="B3" s="1" t="s">
        <v>68</v>
      </c>
      <c r="C3" s="2" t="s" vm="1">
        <v>69</v>
      </c>
      <c r="E3" s="2" t="s">
        <v>110</v>
      </c>
    </row>
    <row r="4" spans="2:5" x14ac:dyDescent="0.3">
      <c r="B4" s="15" t="s">
        <v>148</v>
      </c>
      <c r="C4" s="2" t="s" vm="4">
        <v>69</v>
      </c>
    </row>
    <row r="6" spans="2:5" x14ac:dyDescent="0.3">
      <c r="B6" s="20" t="s">
        <v>149</v>
      </c>
      <c r="C6" s="15" t="s">
        <v>73</v>
      </c>
      <c r="D6" s="15" t="s">
        <v>74</v>
      </c>
      <c r="E6" s="20" t="s">
        <v>75</v>
      </c>
    </row>
    <row r="7" spans="2:5" x14ac:dyDescent="0.3">
      <c r="B7" s="3" t="s">
        <v>145</v>
      </c>
      <c r="C7" s="4">
        <v>51381236.68</v>
      </c>
      <c r="D7" s="4">
        <v>94734636.299999997</v>
      </c>
      <c r="E7" s="5">
        <v>0.84375936472691371</v>
      </c>
    </row>
    <row r="8" spans="2:5" x14ac:dyDescent="0.3">
      <c r="B8" s="3" t="s">
        <v>146</v>
      </c>
      <c r="C8" s="4">
        <v>105240750.19</v>
      </c>
      <c r="D8" s="4">
        <v>338378682.16000003</v>
      </c>
      <c r="E8" s="5">
        <v>2.2152819278568088</v>
      </c>
    </row>
    <row r="9" spans="2:5" x14ac:dyDescent="0.3">
      <c r="B9" s="3" t="s">
        <v>147</v>
      </c>
      <c r="C9" s="4">
        <v>40068966.210000001</v>
      </c>
      <c r="D9" s="4">
        <v>165763776.81</v>
      </c>
      <c r="E9" s="5">
        <v>3.1369616560916009</v>
      </c>
    </row>
    <row r="10" spans="2:5" x14ac:dyDescent="0.3">
      <c r="B10" s="9" t="s">
        <v>67</v>
      </c>
      <c r="C10" s="10">
        <v>196690953.08000001</v>
      </c>
      <c r="D10" s="10">
        <v>598877095.26999998</v>
      </c>
      <c r="E10" s="11">
        <v>2.0447617742053392</v>
      </c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{8D9C51BF-7194-44C1-BF45-C0CA74BA2C3A}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D9C51BF-7194-44C1-BF45-C0CA74BA2C3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BC2D86-A0BF-42D1-A82E-0FFE71C893D9}">
  <dimension ref="B1:E29"/>
  <sheetViews>
    <sheetView showGridLines="0" view="pageLayout" zoomScaleNormal="100" workbookViewId="0">
      <selection activeCell="C24" sqref="C24"/>
    </sheetView>
  </sheetViews>
  <sheetFormatPr defaultRowHeight="14.4" x14ac:dyDescent="0.3"/>
  <cols>
    <col min="2" max="2" width="23" bestFit="1" customWidth="1"/>
    <col min="3" max="3" width="8.88671875" bestFit="1" customWidth="1"/>
    <col min="4" max="4" width="14.88671875" bestFit="1" customWidth="1"/>
    <col min="5" max="5" width="21.88671875" bestFit="1" customWidth="1"/>
    <col min="6" max="6" width="9.44140625" bestFit="1" customWidth="1"/>
  </cols>
  <sheetData>
    <row r="1" spans="2:5" x14ac:dyDescent="0.3">
      <c r="B1" s="12" t="s">
        <v>79</v>
      </c>
    </row>
    <row r="2" spans="2:5" x14ac:dyDescent="0.3">
      <c r="B2" s="20" t="s">
        <v>68</v>
      </c>
      <c r="C2" s="20" t="s" vm="1">
        <v>69</v>
      </c>
      <c r="E2" s="14" t="s">
        <v>151</v>
      </c>
    </row>
    <row r="3" spans="2:5" x14ac:dyDescent="0.3">
      <c r="B3" s="20" t="s">
        <v>71</v>
      </c>
      <c r="C3" s="20" t="s" vm="3">
        <v>69</v>
      </c>
      <c r="E3" s="2"/>
    </row>
    <row r="4" spans="2:5" x14ac:dyDescent="0.3">
      <c r="B4" s="22" t="s">
        <v>148</v>
      </c>
      <c r="C4" s="20" t="s" vm="4">
        <v>69</v>
      </c>
    </row>
    <row r="6" spans="2:5" x14ac:dyDescent="0.3">
      <c r="B6" s="20" t="s">
        <v>144</v>
      </c>
      <c r="C6" s="20" t="s">
        <v>153</v>
      </c>
    </row>
    <row r="7" spans="2:5" x14ac:dyDescent="0.3">
      <c r="B7" s="3" t="s">
        <v>116</v>
      </c>
      <c r="C7" s="4">
        <v>3376565</v>
      </c>
      <c r="E7" s="14"/>
    </row>
    <row r="8" spans="2:5" x14ac:dyDescent="0.3">
      <c r="B8" s="3" t="s">
        <v>117</v>
      </c>
      <c r="C8" s="4">
        <v>3975074</v>
      </c>
    </row>
    <row r="9" spans="2:5" x14ac:dyDescent="0.3">
      <c r="B9" s="3" t="s">
        <v>129</v>
      </c>
      <c r="C9" s="4">
        <v>4151008</v>
      </c>
    </row>
    <row r="10" spans="2:5" x14ac:dyDescent="0.3">
      <c r="B10" s="3" t="s">
        <v>130</v>
      </c>
      <c r="C10" s="4">
        <v>3371170</v>
      </c>
    </row>
    <row r="11" spans="2:5" x14ac:dyDescent="0.3">
      <c r="B11" s="3" t="s">
        <v>131</v>
      </c>
      <c r="C11" s="4">
        <v>4126295</v>
      </c>
    </row>
    <row r="12" spans="2:5" x14ac:dyDescent="0.3">
      <c r="B12" s="9" t="s">
        <v>67</v>
      </c>
      <c r="C12" s="10">
        <v>19000112</v>
      </c>
    </row>
    <row r="18" spans="2:5" x14ac:dyDescent="0.3">
      <c r="B18" s="12" t="s">
        <v>79</v>
      </c>
    </row>
    <row r="19" spans="2:5" x14ac:dyDescent="0.3">
      <c r="B19" s="20" t="s">
        <v>68</v>
      </c>
      <c r="C19" s="20" t="s" vm="1">
        <v>69</v>
      </c>
      <c r="E19" s="14" t="s">
        <v>152</v>
      </c>
    </row>
    <row r="20" spans="2:5" x14ac:dyDescent="0.3">
      <c r="B20" s="20" t="s">
        <v>71</v>
      </c>
      <c r="C20" s="20" t="s" vm="3">
        <v>69</v>
      </c>
      <c r="E20" s="2"/>
    </row>
    <row r="21" spans="2:5" x14ac:dyDescent="0.3">
      <c r="B21" s="22" t="s">
        <v>148</v>
      </c>
      <c r="C21" s="20" t="s" vm="4">
        <v>69</v>
      </c>
    </row>
    <row r="23" spans="2:5" x14ac:dyDescent="0.3">
      <c r="B23" s="20" t="s">
        <v>144</v>
      </c>
      <c r="C23" s="20" t="s">
        <v>153</v>
      </c>
    </row>
    <row r="24" spans="2:5" x14ac:dyDescent="0.3">
      <c r="B24" s="3" t="s">
        <v>115</v>
      </c>
      <c r="C24" s="23">
        <v>51721</v>
      </c>
      <c r="E24" s="14"/>
    </row>
    <row r="25" spans="2:5" x14ac:dyDescent="0.3">
      <c r="B25" s="3" t="s">
        <v>119</v>
      </c>
      <c r="C25" s="23">
        <v>63059</v>
      </c>
    </row>
    <row r="26" spans="2:5" x14ac:dyDescent="0.3">
      <c r="B26" s="3" t="s">
        <v>121</v>
      </c>
      <c r="C26" s="23">
        <v>15224</v>
      </c>
    </row>
    <row r="27" spans="2:5" x14ac:dyDescent="0.3">
      <c r="B27" s="3" t="s">
        <v>122</v>
      </c>
      <c r="C27" s="23">
        <v>8854</v>
      </c>
    </row>
    <row r="28" spans="2:5" x14ac:dyDescent="0.3">
      <c r="B28" s="3" t="s">
        <v>139</v>
      </c>
      <c r="C28" s="23">
        <v>36029</v>
      </c>
    </row>
    <row r="29" spans="2:5" x14ac:dyDescent="0.3">
      <c r="B29" s="9" t="s">
        <v>67</v>
      </c>
      <c r="C29" s="24">
        <v>174887</v>
      </c>
    </row>
  </sheetData>
  <conditionalFormatting pivot="1" sqref="C7:C1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4:C28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4:C28">
    <cfRule type="colorScale" priority="2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C24:C28">
    <cfRule type="colorScale" priority="1">
      <colorScale>
        <cfvo type="min"/>
        <cfvo type="percentile" val="50"/>
        <cfvo type="max"/>
        <color theme="0"/>
        <color rgb="FFFFEB84"/>
        <color theme="0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DB296-3497-4F76-BA0A-6E41AD98AB8D}">
  <dimension ref="B1:E23"/>
  <sheetViews>
    <sheetView showGridLines="0" view="pageLayout" zoomScaleNormal="100" workbookViewId="0">
      <selection activeCell="F6" sqref="F6"/>
    </sheetView>
  </sheetViews>
  <sheetFormatPr defaultRowHeight="14.4" x14ac:dyDescent="0.3"/>
  <cols>
    <col min="2" max="2" width="37.109375" bestFit="1" customWidth="1"/>
    <col min="3" max="3" width="6.21875" bestFit="1" customWidth="1"/>
    <col min="4" max="4" width="8.77734375" bestFit="1" customWidth="1"/>
    <col min="5" max="5" width="19.6640625" bestFit="1" customWidth="1"/>
    <col min="6" max="6" width="26.109375" bestFit="1" customWidth="1"/>
  </cols>
  <sheetData>
    <row r="1" spans="2:5" x14ac:dyDescent="0.3">
      <c r="B1" s="12" t="s">
        <v>79</v>
      </c>
    </row>
    <row r="2" spans="2:5" x14ac:dyDescent="0.3">
      <c r="B2" s="20" t="s">
        <v>68</v>
      </c>
      <c r="C2" s="20" t="s" vm="1">
        <v>69</v>
      </c>
      <c r="E2" s="14" t="s">
        <v>154</v>
      </c>
    </row>
    <row r="3" spans="2:5" x14ac:dyDescent="0.3">
      <c r="B3" s="20" t="s">
        <v>71</v>
      </c>
      <c r="C3" s="20" t="s" vm="3">
        <v>69</v>
      </c>
      <c r="E3" s="2" t="s">
        <v>110</v>
      </c>
    </row>
    <row r="4" spans="2:5" x14ac:dyDescent="0.3">
      <c r="B4" s="20" t="s">
        <v>148</v>
      </c>
      <c r="C4" s="20" t="s" vm="4">
        <v>69</v>
      </c>
    </row>
    <row r="6" spans="2:5" x14ac:dyDescent="0.3">
      <c r="B6" s="20" t="s">
        <v>144</v>
      </c>
      <c r="C6" s="21" t="s">
        <v>73</v>
      </c>
      <c r="D6" s="21" t="s">
        <v>74</v>
      </c>
    </row>
    <row r="7" spans="2:5" x14ac:dyDescent="0.3">
      <c r="B7" s="3" t="s">
        <v>112</v>
      </c>
      <c r="C7" s="4"/>
      <c r="D7" s="4">
        <v>4394981.7300000004</v>
      </c>
    </row>
    <row r="8" spans="2:5" x14ac:dyDescent="0.3">
      <c r="B8" s="3" t="s">
        <v>113</v>
      </c>
      <c r="C8" s="4"/>
      <c r="D8" s="4">
        <v>14207395.529999999</v>
      </c>
    </row>
    <row r="9" spans="2:5" x14ac:dyDescent="0.3">
      <c r="B9" s="3" t="s">
        <v>118</v>
      </c>
      <c r="C9" s="4"/>
      <c r="D9" s="4">
        <v>19524227.91</v>
      </c>
    </row>
    <row r="10" spans="2:5" x14ac:dyDescent="0.3">
      <c r="B10" s="3" t="s">
        <v>119</v>
      </c>
      <c r="C10" s="4"/>
      <c r="D10" s="4">
        <v>11701437.68</v>
      </c>
    </row>
    <row r="11" spans="2:5" x14ac:dyDescent="0.3">
      <c r="B11" s="3" t="s">
        <v>122</v>
      </c>
      <c r="C11" s="4"/>
      <c r="D11" s="4">
        <v>3508874.52</v>
      </c>
    </row>
    <row r="12" spans="2:5" x14ac:dyDescent="0.3">
      <c r="B12" s="3" t="s">
        <v>126</v>
      </c>
      <c r="C12" s="4"/>
      <c r="D12" s="4">
        <v>4210009.2300000004</v>
      </c>
    </row>
    <row r="13" spans="2:5" x14ac:dyDescent="0.3">
      <c r="B13" s="3" t="s">
        <v>127</v>
      </c>
      <c r="C13" s="4"/>
      <c r="D13" s="4">
        <v>4862675.75</v>
      </c>
    </row>
    <row r="14" spans="2:5" x14ac:dyDescent="0.3">
      <c r="B14" s="3" t="s">
        <v>128</v>
      </c>
      <c r="C14" s="4"/>
      <c r="D14" s="4">
        <v>1676224.51</v>
      </c>
    </row>
    <row r="15" spans="2:5" x14ac:dyDescent="0.3">
      <c r="B15" s="3" t="s">
        <v>132</v>
      </c>
      <c r="C15" s="4"/>
      <c r="D15" s="4">
        <v>13657515.859999999</v>
      </c>
    </row>
    <row r="16" spans="2:5" x14ac:dyDescent="0.3">
      <c r="B16" s="3" t="s">
        <v>133</v>
      </c>
      <c r="C16" s="4"/>
      <c r="D16" s="4">
        <v>2846079.8</v>
      </c>
    </row>
    <row r="17" spans="2:4" x14ac:dyDescent="0.3">
      <c r="B17" s="3" t="s">
        <v>134</v>
      </c>
      <c r="C17" s="4"/>
      <c r="D17" s="4">
        <v>2294921.14</v>
      </c>
    </row>
    <row r="18" spans="2:4" x14ac:dyDescent="0.3">
      <c r="B18" s="3" t="s">
        <v>137</v>
      </c>
      <c r="C18" s="4"/>
      <c r="D18" s="4">
        <v>21983053.98</v>
      </c>
    </row>
    <row r="19" spans="2:4" x14ac:dyDescent="0.3">
      <c r="B19" s="3" t="s">
        <v>138</v>
      </c>
      <c r="C19" s="4"/>
      <c r="D19" s="4">
        <v>15411654.33</v>
      </c>
    </row>
    <row r="20" spans="2:4" x14ac:dyDescent="0.3">
      <c r="B20" s="3" t="s">
        <v>140</v>
      </c>
      <c r="C20" s="4"/>
      <c r="D20" s="4">
        <v>20738249.41</v>
      </c>
    </row>
    <row r="21" spans="2:4" x14ac:dyDescent="0.3">
      <c r="B21" s="3" t="s">
        <v>141</v>
      </c>
      <c r="C21" s="4"/>
      <c r="D21" s="4">
        <v>17895529.77</v>
      </c>
    </row>
    <row r="22" spans="2:4" x14ac:dyDescent="0.3">
      <c r="B22" s="3" t="s">
        <v>142</v>
      </c>
      <c r="C22" s="4"/>
      <c r="D22" s="4">
        <v>17248401.5</v>
      </c>
    </row>
    <row r="23" spans="2:4" x14ac:dyDescent="0.3">
      <c r="B23" s="9" t="s">
        <v>67</v>
      </c>
      <c r="C23" s="10"/>
      <c r="D23" s="10">
        <v>176161232.65000001</v>
      </c>
    </row>
  </sheetData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landscape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98875-8F50-441B-87C1-78F6580B3703}">
  <dimension ref="B3:E14"/>
  <sheetViews>
    <sheetView showGridLines="0" view="pageLayout" zoomScaleNormal="100" workbookViewId="0">
      <selection activeCell="H5" sqref="H5"/>
    </sheetView>
  </sheetViews>
  <sheetFormatPr defaultRowHeight="14.4" x14ac:dyDescent="0.3"/>
  <cols>
    <col min="2" max="2" width="16.109375" bestFit="1" customWidth="1"/>
    <col min="3" max="4" width="8.77734375" bestFit="1" customWidth="1"/>
    <col min="5" max="5" width="19.6640625" bestFit="1" customWidth="1"/>
    <col min="6" max="6" width="26.109375" bestFit="1" customWidth="1"/>
  </cols>
  <sheetData>
    <row r="3" spans="2:5" x14ac:dyDescent="0.3">
      <c r="B3" s="12" t="s">
        <v>79</v>
      </c>
    </row>
    <row r="4" spans="2:5" x14ac:dyDescent="0.3">
      <c r="E4" s="14" t="s">
        <v>155</v>
      </c>
    </row>
    <row r="5" spans="2:5" x14ac:dyDescent="0.3">
      <c r="B5" s="20" t="s">
        <v>68</v>
      </c>
      <c r="C5" s="20" t="s" vm="1">
        <v>69</v>
      </c>
      <c r="E5" s="2" t="s">
        <v>110</v>
      </c>
    </row>
    <row r="6" spans="2:5" x14ac:dyDescent="0.3">
      <c r="B6" s="20" t="s">
        <v>148</v>
      </c>
      <c r="C6" s="20" t="s" vm="4">
        <v>69</v>
      </c>
    </row>
    <row r="8" spans="2:5" x14ac:dyDescent="0.3">
      <c r="B8" s="20" t="s">
        <v>144</v>
      </c>
      <c r="C8" s="20" t="s">
        <v>74</v>
      </c>
    </row>
    <row r="9" spans="2:5" x14ac:dyDescent="0.3">
      <c r="B9" s="3" t="s">
        <v>85</v>
      </c>
      <c r="C9" s="4">
        <v>35058881.399999999</v>
      </c>
    </row>
    <row r="10" spans="2:5" x14ac:dyDescent="0.3">
      <c r="B10" s="3" t="s">
        <v>89</v>
      </c>
      <c r="C10" s="4">
        <v>161262512.18000001</v>
      </c>
    </row>
    <row r="11" spans="2:5" x14ac:dyDescent="0.3">
      <c r="B11" s="3" t="s">
        <v>100</v>
      </c>
      <c r="C11" s="4">
        <v>48965337.950000003</v>
      </c>
    </row>
    <row r="12" spans="2:5" x14ac:dyDescent="0.3">
      <c r="B12" s="3" t="s">
        <v>103</v>
      </c>
      <c r="C12" s="4">
        <v>34152244.240000002</v>
      </c>
    </row>
    <row r="13" spans="2:5" x14ac:dyDescent="0.3">
      <c r="B13" s="3" t="s">
        <v>104</v>
      </c>
      <c r="C13" s="4">
        <v>87780946.540000007</v>
      </c>
      <c r="E13" t="s">
        <v>77</v>
      </c>
    </row>
    <row r="14" spans="2:5" x14ac:dyDescent="0.3">
      <c r="B14" s="9" t="s">
        <v>67</v>
      </c>
      <c r="C14" s="10">
        <v>367219922.31</v>
      </c>
    </row>
  </sheetData>
  <conditionalFormatting pivot="1" sqref="C9:C1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landscape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b 4 3 f 9 1 8 1 - 2 1 9 5 - 4 d 3 0 - b 9 4 c - b 3 b d 3 f b b 2 9 6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b 4 6 6 9 7 b b - 4 5 2 0 - 4 b a 9 - 9 c f 7 - d 1 7 a e 6 9 d 7 2 c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5 f 3 3 9 0 0 0 - 8 8 4 5 - 4 f a 7 - 8 a 6 e - 3 d f b c 2 5 c b 1 1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d 7 6 2 b 8 f c - 7 6 7 9 - 4 c 7 4 - a d 9 e - b 9 5 6 2 7 9 2 e 4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 d i m _ c u s t o m e r _ d 7 6 2 b 8 f c - 7 6 7 9 - 4 c 7 4 - a d 9 e - b 9 5 6 2 7 9 2 e 4 0 b 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 f a c t _ s a l e s _ m o n t h l y _ 9 c 6 1 0 9 e 1 - a 8 a 1 - 4 c 6 6 - a 8 1 c - 6 1 3 7 2 7 8 f f b e 7 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 d i m _ p r o d u c t _ 5 f 3 3 9 0 0 0 - 8 8 4 5 - 4 f a 7 - 8 a 6 e - 3 d f b c 2 5 c b 1 1 4 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 d i m _ m a r k e t _ e 1 6 f 9 9 b 0 - 0 b 7 7 - 4 a 7 8 - b f 7 9 - 6 a 6 2 2 6 c e 3 7 f c 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 d i m _ d a t e _ 4 e c 8 f 7 a c - e f 8 d - 4 f d e - a 5 d e - 9 f d 8 1 2 0 2 3 e 3 8 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9 c 6 1 0 9 e 1 - a 8 a 1 - 4 c 6 6 - a 8 1 c - 6 1 3 7 2 7 8 f f b e 7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a 8 7 a 7 5 0 - 1 0 0 7 - 4 e 7 f - b 9 d 2 - 2 d 6 e 8 6 8 1 d 2 f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 M e a s u r e s \ %   i n c r e a s e   2 0 2 0   t o   2 0 2 1 < / K e y > < / D i a g r a m O b j e c t K e y > < D i a g r a m O b j e c t K e y > < K e y > M e a s u r e s \ %   i n c r e a s e   2 0 2 0   t o   2 0 2 1 \ T a g I n f o \ F o r m u l a < / K e y > < / D i a g r a m O b j e c t K e y > < D i a g r a m O b j e c t K e y > < K e y > M e a s u r e s \ %   i n c r e a s e   2 0 2 0   t o   2 0 2 1 \ T a g I n f o \ V a l u e 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 i n c r e a s e   2 0 2 0   t o   2 0 2 1 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 M e a s u r e s \ %   i n c r e a s e   2 0 2 0   t o 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 i n c r e a s e   2 0 2 0   t o 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 T a b l e s \ f a c t _ s a l e s _ m o n t h l y \ M e a s u r e s \ %   i n c r e a s e   2 0 2 0   t o   2 0 2 1 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 1 7 8 . 8 < / H e i g h t > < I s E x p a n d e d > t r u e < / I s E x p a n d e d > < L a y e d O u t > t r u e < / L a y e d O u t > < L e f t > 2 8 2 . 7 9 9 9 9 9 9 9 9 9 9 9 9 5 < / L e f t > < T a b I n d e x > 1 < / T a b I n d e x > < T o p > 7 6 . 3 9 9 9 9 9 9 9 9 9 9 9 9 7 7 < / T o p > < W i d t h > 2 1 7 . 5 9 9 9 9 9 9 9 9 9 9 9 9 7 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T o p > 1 9 2 . 4 0 0 0 0 0 0 0 0 0 0 0 0 3 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 1 9 1 . 6 0 0 0 0 0 0 0 0 0 0 0 0 2 < / H e i g h t > < I s E x p a n d e d > t r u e < / I s E x p a n d e d > < L a y e d O u t > t r u e < / L a y e d O u t > < L e f t > 9 6 4 . 6 0 7 6 2 1 1 3 5 3 3 1 7 8 < / L e f t > < T a b I n d e x > 3 < / T a b I n d e x > < T o p > 8 6 . 3 9 9 9 9 9 9 9 9 9 9 9 9 2 < / T o p > < W i d t h > 2 1 1 . 2 0 0 0 0 0 0 0 0 0 0 0 0 5 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 1 8 3 . 5 9 9 9 9 9 9 9 9 9 9 9 9 7 < / H e i g h t > < I s E x p a n d e d > t r u e < / I s E x p a n d e d > < L a y e d O u t > t r u e < / L a y e d O u t > < L e f t > 5 8 5 . 7 1 1 4 3 1 7 0 2 9 9 7 2 9 < / L e f t > < T a b I n d e x > 2 < / T a b I n d e x > < T o p > 8 3 . 9 9 9 9 9 9 9 9 9 9 9 9 9 7 2 < / T o p > < W i d t h > 2 1 1 . 1 9 9 9 9 9 9 9 9 9 9 9 9 3 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 i n c r e a s e   2 0 2 0   t o 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 7 3 9 . 4 0 7 6 2 1 1 3 5 3 3 1 8 5 < / L e f t > < T a b I n d e x > 5 < / T a b I n d e x > < T o p > 3 6 9 . 7 9 9 9 9 9 9 9 9 9 9 9 9 5 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 3 6 4 . 6 0 7 6 2 1 1 3 5 3 3 1 6 7 < / L e f t > < T a b I n d e x > 4 < / T a b I n d e x > < T o p > 3 1 9 . 4 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 ( 2 6 6 . 8 , 1 6 5 . 8 ) .   E n d   p o i n t   2 :   ( 2 1 6 , 2 5 7 . 4 ) 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 2 6 6 . 7 9 9 9 9 9 9 9 9 9 9 9 9 5 < / b : _ x > < b : _ y > 1 6 5 . 7 9 9 9 9 9 9 9 9 9 9 9 9 5 < / b : _ y > < / b : P o i n t > < b : P o i n t > < b : _ x > 2 4 3 . 3 9 9 9 9 9 9 9 9 9 9 9 9 5 < / b : _ x > < b : _ y > 1 6 5 . 7 9 9 9 9 9 9 9 9 9 9 9 9 5 < / b : _ y > < / b : P o i n t > < b : P o i n t > < b : _ x > 2 4 1 . 3 9 9 9 9 9 9 9 9 9 9 9 9 5 < / b : _ x > < b : _ y > 1 6 7 . 7 9 9 9 9 9 9 9 9 9 9 9 9 5 < / b : _ y > < / b : P o i n t > < b : P o i n t > < b : _ x > 2 4 1 . 3 9 9 9 9 9 9 9 9 9 9 9 9 5 < / b : _ x > < b : _ y > 2 5 5 . 3 9 9 9 9 9 9 9 9 9 9 9 9 8 < / b : _ y > < / b : P o i n t > < b : P o i n t > < b : _ x > 2 3 9 . 3 9 9 9 9 9 9 9 9 9 9 9 9 5 < / b : _ x > < b : _ y > 2 5 7 . 4 < / b : _ y > < / b : P o i n t > < b : P o i n t > < b : _ x > 2 1 6 . 0 0 0 0 0 0 0 0 0 0 0 0 0 6 < / b : _ x > < b : _ y > 2 5 7 . 4 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 2 6 6 . 7 9 9 9 9 9 9 9 9 9 9 9 9 5 < / b : _ x > < b : _ y > 1 5 7 . 7 9 9 9 9 9 9 9 9 9 9 9 9 5 < / b : _ y > < / L a b e l L o c a t i o n > < L o c a t i o n   x m l n s : b = " h t t p : / / s c h e m a s . d a t a c o n t r a c t . o r g / 2 0 0 4 / 0 7 / S y s t e m . W i n d o w s " > < b : _ x > 2 8 2 . 7 9 9 9 9 9 9 9 9 9 9 9 9 5 < / b : _ x > < b : _ y > 1 6 5 . 7 9 9 9 9 9 9 9 9 9 9 9 9 5 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 2 4 9 . 3 9 9 9 9 9 9 9 9 9 9 9 9 8 < / b : _ y > < / L a b e l L o c a t i o n > < L o c a t i o n   x m l n s : b = " h t t p : / / s c h e m a s . d a t a c o n t r a c t . o r g / 2 0 0 4 / 0 7 / S y s t e m . W i n d o w s " > < b : _ x > 2 0 0 . 0 0 0 0 0 0 0 0 0 0 0 0 0 3 < / b : _ x > < b : _ y > 2 5 7 . 4 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 2 6 6 . 7 9 9 9 9 9 9 9 9 9 9 9 9 5 < / b : _ x > < b : _ y > 1 6 5 . 7 9 9 9 9 9 9 9 9 9 9 9 9 5 < / b : _ y > < / b : P o i n t > < b : P o i n t > < b : _ x > 2 4 3 . 3 9 9 9 9 9 9 9 9 9 9 9 9 5 < / b : _ x > < b : _ y > 1 6 5 . 7 9 9 9 9 9 9 9 9 9 9 9 9 5 < / b : _ y > < / b : P o i n t > < b : P o i n t > < b : _ x > 2 4 1 . 3 9 9 9 9 9 9 9 9 9 9 9 9 5 < / b : _ x > < b : _ y > 1 6 7 . 7 9 9 9 9 9 9 9 9 9 9 9 9 5 < / b : _ y > < / b : P o i n t > < b : P o i n t > < b : _ x > 2 4 1 . 3 9 9 9 9 9 9 9 9 9 9 9 9 5 < / b : _ x > < b : _ y > 2 5 5 . 3 9 9 9 9 9 9 9 9 9 9 9 9 8 < / b : _ y > < / b : P o i n t > < b : P o i n t > < b : _ x > 2 3 9 . 3 9 9 9 9 9 9 9 9 9 9 9 9 5 < / b : _ x > < b : _ y > 2 5 7 . 4 < / b : _ y > < / b : P o i n t > < b : P o i n t > < b : _ x > 2 1 6 . 0 0 0 0 0 0 0 0 0 0 0 0 0 6 < / b : _ x > < b : _ y > 2 5 7 . 4 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 ( 5 6 9 . 7 1 1 4 3 1 7 0 2 9 9 7 , 1 7 5 . 8 ) .   E n d   p o i n t   2 :   ( 5 1 6 . 4 , 1 6 5 . 8 ) 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 5 6 9 . 7 1 1 4 3 1 7 0 2 9 9 7 2 9 < / b : _ x > < b : _ y > 1 7 5 . 7 9 9 9 9 9 9 9 9 9 9 9 9 5 < / b : _ y > < / b : P o i n t > < b : P o i n t > < b : _ x > 5 4 5 . 0 5 5 7 1 6 < / b : _ x > < b : _ y > 1 7 5 . 7 9 9 9 9 9 9 9 9 9 9 9 9 5 < / b : _ y > < / b : P o i n t > < b : P o i n t > < b : _ x > 5 4 3 . 0 5 5 7 1 6 < / b : _ x > < b : _ y > 1 7 3 . 7 9 9 9 9 9 9 9 9 9 9 9 9 5 < / b : _ y > < / b : P o i n t > < b : P o i n t > < b : _ x > 5 4 3 . 0 5 5 7 1 6 < / b : _ x > < b : _ y > 1 6 7 . 7 9 9 9 9 9 9 9 9 9 9 9 9 5 < / b : _ y > < / b : P o i n t > < b : P o i n t > < b : _ x > 5 4 1 . 0 5 5 7 1 6 < / b : _ x > < b : _ y > 1 6 5 . 7 9 9 9 9 9 9 9 9 9 9 9 9 5 < / b : _ y > < / b : P o i n t > < b : P o i n t > < b : _ x > 5 1 6 . 3 9 9 9 9 9 9 9 9 9 9 9 8 6 < / b : _ x > < b : _ y > 1 6 5 . 7 9 9 9 9 9 9 9 9 9 9 9 9 5 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 5 6 9 . 7 1 1 4 3 1 7 0 2 9 9 7 2 9 < / b : _ x > < b : _ y > 1 6 7 . 7 9 9 9 9 9 9 9 9 9 9 9 9 5 < / b : _ y > < / L a b e l L o c a t i o n > < L o c a t i o n   x m l n s : b = " h t t p : / / s c h e m a s . d a t a c o n t r a c t . o r g / 2 0 0 4 / 0 7 / S y s t e m . W i n d o w s " > < b : _ x > 5 8 5 . 7 1 1 4 3 1 7 0 2 9 9 7 2 9 < / b : _ x > < b : _ y > 1 7 5 . 7 9 9 9 9 9 9 9 9 9 9 9 9 5 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 5 0 0 . 3 9 9 9 9 9 9 9 9 9 9 9 8 6 < / b : _ x > < b : _ y > 1 5 7 . 7 9 9 9 9 9 9 9 9 9 9 9 9 5 < / b : _ y > < / L a b e l L o c a t i o n > < L o c a t i o n   x m l n s : b = " h t t p : / / s c h e m a s . d a t a c o n t r a c t . o r g / 2 0 0 4 / 0 7 / S y s t e m . W i n d o w s " > < b : _ x > 5 0 0 . 3 9 9 9 9 9 9 9 9 9 9 9 8 1 < / b : _ x > < b : _ y > 1 6 5 . 7 9 9 9 9 9 9 9 9 9 9 9 9 5 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 5 6 9 . 7 1 1 4 3 1 7 0 2 9 9 7 2 9 < / b : _ x > < b : _ y > 1 7 5 . 7 9 9 9 9 9 9 9 9 9 9 9 9 5 < / b : _ y > < / b : P o i n t > < b : P o i n t > < b : _ x > 5 4 5 . 0 5 5 7 1 6 < / b : _ x > < b : _ y > 1 7 5 . 7 9 9 9 9 9 9 9 9 9 9 9 9 5 < / b : _ y > < / b : P o i n t > < b : P o i n t > < b : _ x > 5 4 3 . 0 5 5 7 1 6 < / b : _ x > < b : _ y > 1 7 3 . 7 9 9 9 9 9 9 9 9 9 9 9 9 5 < / b : _ y > < / b : P o i n t > < b : P o i n t > < b : _ x > 5 4 3 . 0 5 5 7 1 6 < / b : _ x > < b : _ y > 1 6 7 . 7 9 9 9 9 9 9 9 9 9 9 9 9 5 < / b : _ y > < / b : P o i n t > < b : P o i n t > < b : _ x > 5 4 1 . 0 5 5 7 1 6 < / b : _ x > < b : _ y > 1 6 5 . 7 9 9 9 9 9 9 9 9 9 9 9 9 5 < / b : _ y > < / b : P o i n t > < b : P o i n t > < b : _ x > 5 1 6 . 3 9 9 9 9 9 9 9 9 9 9 9 8 6 < / b : _ x > < b : _ y > 1 6 5 . 7 9 9 9 9 9 9 9 9 9 9 9 9 5 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 ( 8 1 2 . 9 1 1 4 3 1 7 0 2 9 9 7 , 1 7 5 . 8 ) .   E n d   p o i n t   2 :   ( 9 4 8 . 6 0 7 6 2 1 1 3 5 3 3 2 , 1 8 2 . 2 ) 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 8 1 2 . 9 1 1 4 3 1 7 0 2 9 9 7 2 2 < / b : _ x > < b : _ y > 1 7 5 . 7 9 9 9 9 9 9 9 9 9 9 9 9 5 < / b : _ y > < / b : P o i n t > < b : P o i n t > < b : _ x > 8 7 8 . 7 5 9 5 2 6 5 < / b : _ x > < b : _ y > 1 7 5 . 7 9 9 9 9 9 9 9 9 9 9 9 9 5 < / b : _ y > < / b : P o i n t > < b : P o i n t > < b : _ x > 8 8 0 . 7 5 9 5 2 6 5 < / b : _ x > < b : _ y > 1 7 7 . 7 9 9 9 9 9 9 9 9 9 9 9 9 5 < / b : _ y > < / b : P o i n t > < b : P o i n t > < b : _ x > 8 8 0 . 7 5 9 5 2 6 5 < / b : _ x > < b : _ y > 1 8 0 . 1 9 9 9 9 9 9 9 9 9 9 9 9 3 < / b : _ y > < / b : P o i n t > < b : P o i n t > < b : _ x > 8 8 2 . 7 5 9 5 2 6 5 < / b : _ x > < b : _ y > 1 8 2 . 1 9 9 9 9 9 9 9 9 9 9 9 9 3 < / b : _ y > < / b : P o i n t > < b : P o i n t > < b : _ x > 9 4 8 . 6 0 7 6 2 1 1 3 5 3 3 1 7 8 < / b : _ x > < b : _ y > 1 8 2 . 1 9 9 9 9 9 9 9 9 9 9 9 9 3 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 7 9 6 . 9 1 1 4 3 1 7 0 2 9 9 7 2 2 < / b : _ x > < b : _ y > 1 6 7 . 7 9 9 9 9 9 9 9 9 9 9 9 9 5 < / b : _ y > < / L a b e l L o c a t i o n > < L o c a t i o n   x m l n s : b = " h t t p : / / s c h e m a s . d a t a c o n t r a c t . o r g / 2 0 0 4 / 0 7 / S y s t e m . W i n d o w s " > < b : _ x > 7 9 6 . 9 1 1 4 3 1 7 0 2 9 9 7 1 1 < / b : _ x > < b : _ y > 1 7 5 . 7 9 9 9 9 9 9 9 9 9 9 9 9 5 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 9 4 8 . 6 0 7 6 2 1 1 3 5 3 3 1 7 8 < / b : _ x > < b : _ y > 1 7 4 . 1 9 9 9 9 9 9 9 9 9 9 9 9 3 < / b : _ y > < / L a b e l L o c a t i o n > < L o c a t i o n   x m l n s : b = " h t t p : / / s c h e m a s . d a t a c o n t r a c t . o r g / 2 0 0 4 / 0 7 / S y s t e m . W i n d o w s " > < b : _ x > 9 6 4 . 6 0 7 6 2 1 1 3 5 3 3 1 7 8 < / b : _ x > < b : _ y > 1 8 2 . 1 9 9 9 9 9 9 9 9 9 9 9 9 3 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 8 1 2 . 9 1 1 4 3 1 7 0 2 9 9 7 2 2 < / b : _ x > < b : _ y > 1 7 5 . 7 9 9 9 9 9 9 9 9 9 9 9 9 5 < / b : _ y > < / b : P o i n t > < b : P o i n t > < b : _ x > 8 7 8 . 7 5 9 5 2 6 5 < / b : _ x > < b : _ y > 1 7 5 . 7 9 9 9 9 9 9 9 9 9 9 9 9 5 < / b : _ y > < / b : P o i n t > < b : P o i n t > < b : _ x > 8 8 0 . 7 5 9 5 2 6 5 < / b : _ x > < b : _ y > 1 7 7 . 7 9 9 9 9 9 9 9 9 9 9 9 9 5 < / b : _ y > < / b : P o i n t > < b : P o i n t > < b : _ x > 8 8 0 . 7 5 9 5 2 6 5 < / b : _ x > < b : _ y > 1 8 0 . 1 9 9 9 9 9 9 9 9 9 9 9 9 3 < / b : _ y > < / b : P o i n t > < b : P o i n t > < b : _ x > 8 8 2 . 7 5 9 5 2 6 5 < / b : _ x > < b : _ y > 1 8 2 . 1 9 9 9 9 9 9 9 9 9 9 9 9 3 < / b : _ y > < / b : P o i n t > < b : P o i n t > < b : _ x > 9 4 8 . 6 0 7 6 2 1 1 3 5 3 3 1 7 8 < / b : _ x > < b : _ y > 1 8 2 . 1 9 9 9 9 9 9 9 9 9 9 9 9 3 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 ( 6 9 1 . 3 1 1 4 3 2 , 2 8 3 . 6 ) .   E n d   p o i n t   2 :   ( 7 2 3 . 4 0 7 6 2 1 1 3 5 3 3 2 , 4 3 4 . 8 ) 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 6 9 1 . 3 1 1 4 3 1 9 9 9 9 9 9 8 5 < / b : _ x > < b : _ y > 2 8 3 . 5 9 9 9 9 9 9 9 9 9 9 9 9 1 < / b : _ y > < / b : P o i n t > < b : P o i n t > < b : _ x > 6 9 1 . 3 1 1 4 3 2 < / b : _ x > < b : _ y > 4 3 2 . 7 9 9 9 9 9 9 9 9 9 9 9 9 5 < / b : _ y > < / b : P o i n t > < b : P o i n t > < b : _ x > 6 9 3 . 3 1 1 4 3 2 < / b : _ x > < b : _ y > 4 3 4 . 7 9 9 9 9 9 9 9 9 9 9 9 9 5 < / b : _ y > < / b : P o i n t > < b : P o i n t > < b : _ x > 7 2 3 . 4 0 7 6 2 1 1 3 5 3 3 1 8 5 < / b : _ x > < b : _ y > 4 3 4 . 7 9 9 9 9 9 9 9 9 9 9 9 9 5 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 6 8 3 . 3 1 1 4 3 1 9 9 9 9 9 9 8 5 < / b : _ x > < b : _ y > 2 6 7 . 5 9 9 9 9 9 9 9 9 9 9 9 9 1 < / b : _ y > < / L a b e l L o c a t i o n > < L o c a t i o n   x m l n s : b = " h t t p : / / s c h e m a s . d a t a c o n t r a c t . o r g / 2 0 0 4 / 0 7 / S y s t e m . W i n d o w s " > < b : _ x > 6 9 1 . 3 1 1 4 3 2 < / b : _ x > < b : _ y > 2 6 7 . 5 9 9 9 9 9 9 9 9 9 9 9 9 1 < / b : _ y > < / L o c a t i o n > < S h a p e R o t a t e A n g l e > 9 0 . 0 0 0 0 0 0 0 0 0 0 0 0 4 1 2 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 7 2 3 . 4 0 7 6 2 1 1 3 5 3 3 1 8 5 < / b : _ x > < b : _ y > 4 2 6 . 7 9 9 9 9 9 9 9 9 9 9 9 9 5 < / b : _ y > < / L a b e l L o c a t i o n > < L o c a t i o n   x m l n s : b = " h t t p : / / s c h e m a s . d a t a c o n t r a c t . o r g / 2 0 0 4 / 0 7 / S y s t e m . W i n d o w s " > < b : _ x > 7 3 9 . 4 0 7 6 2 1 1 3 5 3 3 1 8 5 < / b : _ x > < b : _ y > 4 3 4 . 7 9 9 9 9 9 9 9 9 9 9 9 9 5 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 6 9 1 . 3 1 1 4 3 1 9 9 9 9 9 9 8 5 < / b : _ x > < b : _ y > 2 8 3 . 5 9 9 9 9 9 9 9 9 9 9 9 9 1 < / b : _ y > < / b : P o i n t > < b : P o i n t > < b : _ x > 6 9 1 . 3 1 1 4 3 2 < / b : _ x > < b : _ y > 4 3 2 . 7 9 9 9 9 9 9 9 9 9 9 9 9 5 < / b : _ y > < / b : P o i n t > < b : P o i n t > < b : _ x > 6 9 3 . 3 1 1 4 3 2 < / b : _ x > < b : _ y > 4 3 4 . 7 9 9 9 9 9 9 9 9 9 9 9 9 5 < / b : _ y > < / b : P o i n t > < b : P o i n t > < b : _ x > 7 2 3 . 4 0 7 6 2 1 1 3 5 3 3 1 8 5 < / b : _ x > < b : _ y > 4 3 4 . 7 9 9 9 9 9 9 9 9 9 9 9 9 5 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 ( 3 4 8 . 6 0 7 6 2 1 1 3 5 3 3 2 , 3 9 4 . 4 ) .   E n d   p o i n t   2 :   ( 2 1 6 , 2 7 7 . 4 ) 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 3 4 8 . 6 0 7 6 2 1 1 3 5 3 3 1 6 7 < / b : _ x > < b : _ y > 3 9 4 . 4 < / b : _ y > < / b : P o i n t > < b : P o i n t > < b : _ x > 2 8 4 . 3 0 3 8 1 0 4 9 9 9 9 9 9 4 < / b : _ x > < b : _ y > 3 9 4 . 4 < / b : _ y > < / b : P o i n t > < b : P o i n t > < b : _ x > 2 8 2 . 3 0 3 8 1 0 4 9 9 9 9 9 9 4 < / b : _ x > < b : _ y > 3 9 2 . 4 < / b : _ y > < / b : P o i n t > < b : P o i n t > < b : _ x > 2 8 2 . 3 0 3 8 1 0 4 9 9 9 9 9 9 4 < / b : _ x > < b : _ y > 2 7 9 . 4 < / b : _ y > < / b : P o i n t > < b : P o i n t > < b : _ x > 2 8 0 . 3 0 3 8 1 0 4 9 9 9 9 9 9 4 < / b : _ x > < b : _ y > 2 7 7 . 4 < / b : _ y > < / b : P o i n t > < b : P o i n t > < b : _ x > 2 1 6 . 0 0 0 0 0 0 0 0 0 0 0 0 0 9 < / b : _ x > < b : _ y > 2 7 7 . 4 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 3 4 8 . 6 0 7 6 2 1 1 3 5 3 3 1 6 7 < / b : _ x > < b : _ y > 3 8 6 . 4 < / b : _ y > < / L a b e l L o c a t i o n > < L o c a t i o n   x m l n s : b = " h t t p : / / s c h e m a s . d a t a c o n t r a c t . o r g / 2 0 0 4 / 0 7 / S y s t e m . W i n d o w s " > < b : _ x > 3 6 4 . 6 0 7 6 2 1 1 3 5 3 3 1 6 7 < / b : _ x > < b : _ y > 3 9 4 . 4 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 2 6 9 . 4 < / b : _ y > < / L a b e l L o c a t i o n > < L o c a t i o n   x m l n s : b = " h t t p : / / s c h e m a s . d a t a c o n t r a c t . o r g / 2 0 0 4 / 0 7 / S y s t e m . W i n d o w s " > < b : _ x > 2 0 0 . 0 0 0 0 0 0 0 0 0 0 0 0 0 9 < / b : _ x > < b : _ y > 2 7 7 . 4 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 3 4 8 . 6 0 7 6 2 1 1 3 5 3 3 1 6 7 < / b : _ x > < b : _ y > 3 9 4 . 4 < / b : _ y > < / b : P o i n t > < b : P o i n t > < b : _ x > 2 8 4 . 3 0 3 8 1 0 4 9 9 9 9 9 9 4 < / b : _ x > < b : _ y > 3 9 4 . 4 < / b : _ y > < / b : P o i n t > < b : P o i n t > < b : _ x > 2 8 2 . 3 0 3 8 1 0 4 9 9 9 9 9 9 4 < / b : _ x > < b : _ y > 3 9 2 . 4 < / b : _ y > < / b : P o i n t > < b : P o i n t > < b : _ x > 2 8 2 . 3 0 3 8 1 0 4 9 9 9 9 9 9 4 < / b : _ x > < b : _ y > 2 7 9 . 4 < / b : _ y > < / b : P o i n t > < b : P o i n t > < b : _ x > 2 8 0 . 3 0 3 8 1 0 4 9 9 9 9 9 9 4 < / b : _ x > < b : _ y > 2 7 7 . 4 < / b : _ y > < / b : P o i n t > < b : P o i n t > < b : _ x > 2 1 6 . 0 0 0 0 0 0 0 0 0 0 0 0 0 9 < / b : _ x > < b : _ y > 2 7 7 . 4 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 ( 5 8 0 . 6 0 7 6 2 1 1 3 5 3 3 2 , 3 9 4 . 4 ) .   E n d   p o i n t   2 :   ( 7 2 3 . 4 0 7 6 2 1 1 3 5 3 3 2 , 4 5 4 . 8 ) 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 5 8 0 . 6 0 7 6 2 1 1 3 5 3 3 1 6 7 < / b : _ x > < b : _ y > 3 9 4 . 4 < / b : _ y > < / b : P o i n t > < b : P o i n t > < b : _ x > 6 5 0 . 0 0 7 6 2 1 < / b : _ x > < b : _ y > 3 9 4 . 4 < / b : _ y > < / b : P o i n t > < b : P o i n t > < b : _ x > 6 5 2 . 0 0 7 6 2 1 < / b : _ x > < b : _ y > 3 9 6 . 4 < / b : _ y > < / b : P o i n t > < b : P o i n t > < b : _ x > 6 5 2 . 0 0 7 6 2 1 < / b : _ x > < b : _ y > 4 5 2 . 7 9 9 9 9 9 9 9 9 9 9 9 9 5 < / b : _ y > < / b : P o i n t > < b : P o i n t > < b : _ x > 6 5 4 . 0 0 7 6 2 1 < / b : _ x > < b : _ y > 4 5 4 . 7 9 9 9 9 9 9 9 9 9 9 9 9 5 < / b : _ y > < / b : P o i n t > < b : P o i n t > < b : _ x > 7 2 3 . 4 0 7 6 2 1 1 3 5 3 3 1 7 4 < / b : _ x > < b : _ y > 4 5 4 . 7 9 9 9 9 9 9 9 9 9 9 9 9 5 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 5 6 4 . 6 0 7 6 2 1 1 3 5 3 3 1 6 7 < / b : _ x > < b : _ y > 3 8 6 . 4 < / b : _ y > < / L a b e l L o c a t i o n > < L o c a t i o n   x m l n s : b = " h t t p : / / s c h e m a s . d a t a c o n t r a c t . o r g / 2 0 0 4 / 0 7 / S y s t e m . W i n d o w s " > < b : _ x > 5 6 4 . 6 0 7 6 2 1 1 3 5 3 3 1 6 7 < / b : _ x > < b : _ y > 3 9 4 . 4 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 7 2 3 . 4 0 7 6 2 1 1 3 5 3 3 1 7 4 < / b : _ x > < b : _ y > 4 4 6 . 7 9 9 9 9 9 9 9 9 9 9 9 9 5 < / b : _ y > < / L a b e l L o c a t i o n > < L o c a t i o n   x m l n s : b = " h t t p : / / s c h e m a s . d a t a c o n t r a c t . o r g / 2 0 0 4 / 0 7 / S y s t e m . W i n d o w s " > < b : _ x > 7 3 9 . 4 0 7 6 2 1 1 3 5 3 3 1 8 5 < / b : _ x > < b : _ y > 4 5 4 . 7 9 9 9 9 9 9 9 9 9 9 9 9 5 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 5 8 0 . 6 0 7 6 2 1 1 3 5 3 3 1 6 7 < / b : _ x > < b : _ y > 3 9 4 . 4 < / b : _ y > < / b : P o i n t > < b : P o i n t > < b : _ x > 6 5 0 . 0 0 7 6 2 1 < / b : _ x > < b : _ y > 3 9 4 . 4 < / b : _ y > < / b : P o i n t > < b : P o i n t > < b : _ x > 6 5 2 . 0 0 7 6 2 1 < / b : _ x > < b : _ y > 3 9 6 . 4 < / b : _ y > < / b : P o i n t > < b : P o i n t > < b : _ x > 6 5 2 . 0 0 7 6 2 1 < / b : _ x > < b : _ y > 4 5 2 . 7 9 9 9 9 9 9 9 9 9 9 9 9 5 < / b : _ y > < / b : P o i n t > < b : P o i n t > < b : _ x > 6 5 4 . 0 0 7 6 2 1 < / b : _ x > < b : _ y > 4 5 4 . 7 9 9 9 9 9 9 9 9 9 9 9 9 5 < / b : _ y > < / b : P o i n t > < b : P o i n t > < b : _ x > 7 2 3 . 4 0 7 6 2 1 1 3 5 3 3 1 7 4 < / b : _ x > < b : _ y > 4 5 4 . 7 9 9 9 9 9 9 9 9 9 9 9 9 5 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S a l e s _ a a 9 c 2 2 9 2 - 2 9 e 5 - 4 6 7 4 - 9 e 4 6 - 8 5 2 8 9 1 1 4 3 6 b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f 3 b 3 5 8 5 - e 5 0 c - 4 8 2 8 - a c a 3 - 3 7 1 7 2 6 2 a 1 e c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9 c 6 1 0 9 e 1 - a 8 a 1 - 4 c 6 6 - a 8 1 c - 6 1 3 7 2 7 8 f f b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 2 0 2 5 - 0 5 - 1 5 T 0 1 : 1 9 : 0 0 . 3 1 4 8 3 9 7 + 0 5 : 3 0 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b b b 5 e b 8 c - 5 d 1 d - 4 4 0 b - 8 6 3 e - f d 6 5 2 7 0 6 f 6 4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c 1 8 1 5 c b - a d 0 f - 4 6 c f - a 7 9 5 - f d c f d 7 c f e 7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7 6 2 b 8 f c - 7 6 7 9 - 4 c 7 4 - a d 9 e - b 9 5 6 2 7 9 2 e 4 0 b , d i m _ m a r k e t _ e 1 6 f 9 9 b 0 - 0 b 7 7 - 4 a 7 8 - b f 7 9 - 6 a 6 2 2 6 c e 3 7 f c , d i m _ p r o d u c t _ 5 f 3 3 9 0 0 0 - 8 8 4 5 - 4 f a 7 - 8 a 6 e - 3 d f b c 2 5 c b 1 1 4 , f a c t _ s a l e s _ m o n t h l y _ 9 c 6 1 0 9 e 1 - a 8 a 1 - 4 c 6 6 - a 8 1 c - 6 1 3 7 2 7 8 f f b e 7 , d i m _ d a t e _ 4 e c 8 f 7 a c - e f 8 d - 4 f d e - a 5 d e - 9 f d 8 1 2 0 2 3 e 3 8 , n s _ t a r g e t s _ 2 0 2 1 _ a d 5 2 5 6 8 a - 2 7 a 5 - 4 7 3 6 - 8 d 2 6 - f 7 a 3 5 b e f c e 5 b ] ] > < / C u s t o m C o n t e n t > < / G e m i n i > 
</file>

<file path=customXml/item30.xml>��< ? x m l   v e r s i o n = " 1 . 0 "   e n c o d i n g = " U T F - 1 6 " ? > < G e m i n i   x m l n s = " h t t p : / / g e m i n i / p i v o t c u s t o m i z a t i o n / 4 e 2 7 d e a 9 - f f 0 5 - 4 a 0 4 - a 3 0 9 - 9 a f 5 5 4 d 3 5 d 9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e 1 6 f 9 9 b 0 - 0 b 7 7 - 4 a 7 8 - b f 7 9 - 6 a 6 2 2 6 c e 3 7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4 e c 8 f 7 a c - e f 8 d - 4 f d e - a 5 d e - 9 f d 8 1 2 0 2 3 e 3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D a t a M a s h u p   x m l n s = " h t t p : / / s c h e m a s . m i c r o s o f t . c o m / D a t a M a s h u p " > A A A A A I E H A A B Q S w M E F A A C A A g A o L O u W i 6 N S t K n A A A A 9 w A A A B I A H A B D b 2 5 m a W c v U G F j a 2 F n Z S 5 4 b W w g o h g A K K A U A A A A A A A A A A A A A A A A A A A A A A A A A A A A h Y 8 x D o I w G E a v Q r r T F k Q h 5 K c M T i Z i T E y M a 1 M r N E I x t F j u 5 u C R v I I k i r o 5 f i 9 v e N / j d o d 8 a G r v K j u j W p 2 h A F P k S S 3 a o 9 J l h n p 7 8 h O U M 9 h y c e a l 9 E Z Z m 3 Q w x w x V 1 l 5 S Q p x z 2 M 1 w 2 5 U k p D Q g h 2 K 9 E 5 V s O P r I 6 r / s K 2 0 s 1 0 I i B v t X D A t x E E U 4 X s w T H A O Z K B R K f 4 1 w D M Y U y A + E Z V / b v p N M a n + 1 A T J N I O 8 T 7 A l Q S w M E F A A C A A g A o L O u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C z r l o b C 5 6 C e A Q A A M U U A A A T A B w A R m 9 y b X V s Y X M v U 2 V j d G l v b j E u b S C i G A A o o B Q A A A A A A A A A A A A A A A A A A A A A A A A A A A D l W N t u 4 z Y Q f Q + Q f y C U F x k Q h C q b B H u B H 1 w 7 Q V N 0 v Z t 1 d o G F H R i M x N h C K T I l K S e u k X / v U B e L 1 G U T u 0 G B R f 1 g C 0 P O m T P D m e H I k o Q q 5 g x N 8 t / g w + H B 4 Y F c Y k E i N M G U S N R H l K j D A w S f C U 9 F S E B y w W l E h H 8 R w w b X G b 2 f Z V u d 3 u F B z M y t J l o U J / M w l Y o n R L S C Z h h e L j z a g s 7 m l m I o V 4 7 e m y l t p k d O T g V 9 x m r p 9 C s t x x v j h P Q d U 9 n X y j d P 0 y F n i j B 1 s 7 V 1 m d x z o Y D j c P J N o w / l y h / x M E 1 g l / t D K t 5 0 R G i c x I q I v u M 5 H h p y m i Z M 9 k 8 9 d M 5 C H s V s 0 Q + O T 4 8 9 d J V y R S Z q T U m / e v T H n J G b 3 p b J Z 8 E T r p n 8 R j C 4 J T W b a 3 w L G 4 u V Q u 7 W S H t o W m w Y U D o J M c V C 9 p V I T e z h E r M F 7 L 9 e 3 5 M K 9 1 p g J u + 4 S H L m e l G j N 4 h 4 m 4 1 T u j 4 H x w j Y v G T q 7 M T X K k 8 e q p Z h R Y E M K f K o s o U E i z + J a o j v K V b a c m M h B K a M U E v + V D k y y f 3 + w h + M + G i h W 3 P S 5 A x g n 4 R O 2 o E M C d P n Y k J + I U A m B L 1 v m K Z G d A p 5 J n V t y 5 4 z o C q + Q u e P I U 1 l v C J a o q g t K f S F B e Q Z r D o 5 B J 0 k a l x z q 3 + 9 H g / D y a A R 3 z r J Z 0 N c t Y Q a c r 0 3 5 E m y c 2 c o 1 P b p C 7 n q 6 3 Q F g 0 Z n T 3 i z X 0 / Y q W 7 t r g C H k y 8 H j R r L 5 c c d 8 j d d t b d D g 7 J L c c c G F e z X o T o 6 j U x v 5 3 9 D V B s L g i z g 1 u t y d p v s D D P 0 E K s l G g 9 Q z N A W r q t E b U 8 8 B / T h e z z o L s Q t 5 A v M F 6 S f 7 Q 9 d r F / C p 7 B h 1 + 8 z h O o V f S 9 4 l I a 7 l 3 S p t 0 9 N F 7 q v U 9 Q m k c 6 q P v t Z q 7 q S n 3 T I T z v k Z z 9 p d y j O s x x f b N e i e B X L e j P I m g d Z 6 O x o T i l Y k Q U X 6 + Z c k 5 t p y F d Y x L g G Z B e Y 7 a N Z T 3 c Y e E u d m v M E c n p J 1 z u V V Y v 6 r t X V h P j 3 R d Z B 6 / 8 1 V U e Q R 2 V O 6 G c V J 8 T M o / Z 0 f W Y W v 1 L r p p C R M t o 4 4 W m V i S x N b o k w C 3 m I a Z j C e A 5 U B 7 c S f F C k P h r X X G z W 9 K Z k M c 7 g f Q C y G N V S v 9 N i / V r R M W p N / k 1 h 6 A K i 7 B 7 p b e 7 x L 8 F b 7 5 0 X 9 H q + 3 7 Z 6 H H h v 9 e p T 5 T l n K 5 J l g O K 5 p 5 X L W v W P W C o 3 N + m h y T 2 N F W S p n z 3 8 u h 5 z t Y T c d H s e x J T S 8 v v 8 U Q m c O S P 9 c y G 4 2 D N 9 W r i 1 X A b a N X u K Y V D A U V l E 5 t y g F 3 5 w f B V w n q Q m 6 i W T O Z W J w k I h f o c + 6 g q u 0 A d R l O u 7 T Q o A m N U 7 P B A c L t E I 0 P 0 M 6 N N d B u N O t U E o s 8 q l F t P f C R b t B r v Y g e F M y b S r B e 4 0 4 6 M N V h m 6 7 9 1 j 8 9 O B L G x 2 D J l W b I K X n U 9 g 4 j p r / W u C Q i w 0 Z N Y j X n Q k 2 S F f f N + G q Q o P K G V C W c b I O + m 1 G w r a L V l c M i s t 4 S 9 N 3 / T M y C R 8 1 Z 6 4 e q E K j E 0 C p t d 1 E Z e t Q / U 5 1 g Y 2 O w y T c 0 i Z B V F y r t t D a 6 O x 7 j P 9 J 5 h f X I H S d Y b v Z 1 / h + O X s 9 8 H l e P B x N u I P j H I c y V k N O b s 9 e 6 / 9 s v j i q 6 5 s Y f / F D d f x V l a / + P I 7 q o x S 4 3 L q G p S c D / 8 A U E s B A i 0 A F A A C A A g A o L O u W i 6 N S t K n A A A A 9 w A A A B I A A A A A A A A A A A A A A A A A A A A A A E N v b m Z p Z y 9 Q Y W N r Y W d l L n h t b F B L A Q I t A B Q A A g A I A K C z r l o P y u m r p A A A A O k A A A A T A A A A A A A A A A A A A A A A A P M A A A B b Q 2 9 u d G V u d F 9 U e X B l c 1 0 u e G 1 s U E s B A i 0 A F A A C A A g A o L O u W h s L n o J 4 B A A A x R Q A A B M A A A A A A A A A A A A A A A A A 5 A E A A E Z v c m 1 1 b G F z L 1 N l Y 3 R p b 2 4 x L m 1 Q S w U G A A A A A A M A A w D C A A A A q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k F I A A A A A A A B u U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Z j k 5 M T g z Z i 0 z N D Q z L T Q 0 Z j U t O G M 1 O S 0 2 O D c 0 Y 2 I 2 N j N j M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1 L T A 1 L T E 0 V D E z O j A 5 O j M z L j Q 1 N z I 0 N D B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R l M D A z Y T I 0 L T g x Y m Q t N D d l Z i 1 h M 2 I 4 L T d j Z D Z k O W U 5 M m Q 4 M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U t M D U t M T R U M T M 6 M D g 6 M T g u O D g w N T A x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w Y j Q w Y 2 F k Y i 1 l Y z V l L T Q y N z A t Y W R l M i 0 0 N m Y 1 M D V j M j B i Y 2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U t M T R U M T M 6 M D g 6 M j c u M z E 3 M T c w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Y z R m N z Q 1 Z W E t M T M 5 N y 0 0 N T g w L W E 1 M G U t Z D M z Y j Q x Y 2 Y x Y T Y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N S 0 x N F Q x M z o w O D o z N C 4 4 M T A 3 O T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Y j c 5 M T R k M j I t M D Q 2 Z S 0 0 M D Y x L T g 4 O T M t Z m Y w N 2 Y 4 M D h k Y 2 I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n d Z R E F 3 V T 0 i I C 8 + P E V u d H J 5 I F R 5 c G U 9 I k Z p b G x M Y X N 0 V X B k Y X R l Z C I g V m F s d W U 9 I m Q y M D I 1 L T A 1 L T E 0 V D E z O j A 4 O j U 2 L j Y 4 N z c 4 M T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N l M z h k Y T M t M z U y M S 0 0 M j J l L W J h Z T k t Z D B j N 2 Z m Y T A 2 M T N j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U t M D U t M T R U M T Y 6 M D Q 6 N D M u O D Q 0 M z E 2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Q 4 M T B i N D Q w L T l j M 2 M t N G U 5 Y S 0 5 M j F m L T V h M T U y M W I x M j E 2 N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1 L T A 1 L T E 0 V D E 2 O j U 4 O j U 5 L j c 2 O D M 2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s E y o 9 K K p r 0 6 Q J M Q g 1 E T D E A A A A A A C A A A A A A A Q Z g A A A A E A A C A A A A A / D X / 4 1 F N c k n 5 L x 0 j 8 6 U L c Y + w / s 1 3 q n Y f L D a I k + / g a 7 w A A A A A O g A A A A A I A A C A A A A A L k p Z S f T a / f Y h k T W / N D N N 5 G a C G k 5 V z y s 3 m k y d c n 8 D Z V l A A A A A 2 x D q N Q 2 b L w 8 L M P 0 B w 0 r 5 k F 2 B k C 3 e r c T Y 0 + 4 j Q y P Y Z L v O S e d 7 n l 8 W q U u J w l r 6 u K 0 A G t u u 3 5 x c Q t 0 Y n T 1 U u E 4 3 4 2 v f S + y H w y Q L P N a 0 C 3 d I z c E A A A A D q m u 5 o / E o H O 1 M Q Q J D 1 k t K z G U G R k s M 3 5 5 B G U 2 B K i 2 v 4 r f a P 2 T a B Q r F I 3 W G 0 9 j A A M Y J l s O B k l z E U 3 x I 7 M P G B J n K 9 < / D a t a M a s h u p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4 4 4 2 1 8 c b - 9 7 d f - 4 5 c 8 - 8 5 5 2 - 0 8 e 0 9 c 8 a a 7 3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5781D272-2A07-46FC-97E7-527EA350521C}">
  <ds:schemaRefs/>
</ds:datastoreItem>
</file>

<file path=customXml/itemProps10.xml><?xml version="1.0" encoding="utf-8"?>
<ds:datastoreItem xmlns:ds="http://schemas.openxmlformats.org/officeDocument/2006/customXml" ds:itemID="{54FBDC6A-996A-4DCC-B132-E6BF7AE9042A}">
  <ds:schemaRefs/>
</ds:datastoreItem>
</file>

<file path=customXml/itemProps11.xml><?xml version="1.0" encoding="utf-8"?>
<ds:datastoreItem xmlns:ds="http://schemas.openxmlformats.org/officeDocument/2006/customXml" ds:itemID="{6730F6EC-41F1-4072-9255-ADA9347E2FD2}">
  <ds:schemaRefs/>
</ds:datastoreItem>
</file>

<file path=customXml/itemProps12.xml><?xml version="1.0" encoding="utf-8"?>
<ds:datastoreItem xmlns:ds="http://schemas.openxmlformats.org/officeDocument/2006/customXml" ds:itemID="{AC1345FD-EA6D-4296-8696-229BAF5A3357}">
  <ds:schemaRefs/>
</ds:datastoreItem>
</file>

<file path=customXml/itemProps13.xml><?xml version="1.0" encoding="utf-8"?>
<ds:datastoreItem xmlns:ds="http://schemas.openxmlformats.org/officeDocument/2006/customXml" ds:itemID="{A5579182-F091-4121-97E1-76F846198393}">
  <ds:schemaRefs/>
</ds:datastoreItem>
</file>

<file path=customXml/itemProps14.xml><?xml version="1.0" encoding="utf-8"?>
<ds:datastoreItem xmlns:ds="http://schemas.openxmlformats.org/officeDocument/2006/customXml" ds:itemID="{634C14CC-7994-4EC2-A494-6D4D28266C98}">
  <ds:schemaRefs/>
</ds:datastoreItem>
</file>

<file path=customXml/itemProps15.xml><?xml version="1.0" encoding="utf-8"?>
<ds:datastoreItem xmlns:ds="http://schemas.openxmlformats.org/officeDocument/2006/customXml" ds:itemID="{DB0762B2-999D-43A3-B2C9-7F28AF17F48D}">
  <ds:schemaRefs/>
</ds:datastoreItem>
</file>

<file path=customXml/itemProps16.xml><?xml version="1.0" encoding="utf-8"?>
<ds:datastoreItem xmlns:ds="http://schemas.openxmlformats.org/officeDocument/2006/customXml" ds:itemID="{5D7A4EB7-B0A6-4663-A60C-5C9613B7F5D2}">
  <ds:schemaRefs/>
</ds:datastoreItem>
</file>

<file path=customXml/itemProps17.xml><?xml version="1.0" encoding="utf-8"?>
<ds:datastoreItem xmlns:ds="http://schemas.openxmlformats.org/officeDocument/2006/customXml" ds:itemID="{695719C2-F4F0-4A4F-BED5-AF4C5C1F644D}">
  <ds:schemaRefs/>
</ds:datastoreItem>
</file>

<file path=customXml/itemProps18.xml><?xml version="1.0" encoding="utf-8"?>
<ds:datastoreItem xmlns:ds="http://schemas.openxmlformats.org/officeDocument/2006/customXml" ds:itemID="{831B0C7A-BF0F-4FB4-B608-82C06C7BDE62}">
  <ds:schemaRefs/>
</ds:datastoreItem>
</file>

<file path=customXml/itemProps19.xml><?xml version="1.0" encoding="utf-8"?>
<ds:datastoreItem xmlns:ds="http://schemas.openxmlformats.org/officeDocument/2006/customXml" ds:itemID="{BE3B2CE7-FAC1-4901-9FE9-127C4A3E43A5}">
  <ds:schemaRefs/>
</ds:datastoreItem>
</file>

<file path=customXml/itemProps2.xml><?xml version="1.0" encoding="utf-8"?>
<ds:datastoreItem xmlns:ds="http://schemas.openxmlformats.org/officeDocument/2006/customXml" ds:itemID="{12DC8911-FA58-404C-B82E-AA0B80CA4AA2}">
  <ds:schemaRefs/>
</ds:datastoreItem>
</file>

<file path=customXml/itemProps20.xml><?xml version="1.0" encoding="utf-8"?>
<ds:datastoreItem xmlns:ds="http://schemas.openxmlformats.org/officeDocument/2006/customXml" ds:itemID="{204121F6-08B8-4F4E-95A4-0993C58E83FB}">
  <ds:schemaRefs/>
</ds:datastoreItem>
</file>

<file path=customXml/itemProps21.xml><?xml version="1.0" encoding="utf-8"?>
<ds:datastoreItem xmlns:ds="http://schemas.openxmlformats.org/officeDocument/2006/customXml" ds:itemID="{B203B022-3143-4F34-9598-46858DCBF2FE}">
  <ds:schemaRefs/>
</ds:datastoreItem>
</file>

<file path=customXml/itemProps22.xml><?xml version="1.0" encoding="utf-8"?>
<ds:datastoreItem xmlns:ds="http://schemas.openxmlformats.org/officeDocument/2006/customXml" ds:itemID="{F13F7F47-BC63-4738-90FE-F240185BA5CD}">
  <ds:schemaRefs/>
</ds:datastoreItem>
</file>

<file path=customXml/itemProps23.xml><?xml version="1.0" encoding="utf-8"?>
<ds:datastoreItem xmlns:ds="http://schemas.openxmlformats.org/officeDocument/2006/customXml" ds:itemID="{83E161E8-E0D1-489C-B802-A72EDB778E6C}">
  <ds:schemaRefs/>
</ds:datastoreItem>
</file>

<file path=customXml/itemProps24.xml><?xml version="1.0" encoding="utf-8"?>
<ds:datastoreItem xmlns:ds="http://schemas.openxmlformats.org/officeDocument/2006/customXml" ds:itemID="{E15B8AFA-957B-468C-9EFE-D7F1D204DF9E}">
  <ds:schemaRefs/>
</ds:datastoreItem>
</file>

<file path=customXml/itemProps25.xml><?xml version="1.0" encoding="utf-8"?>
<ds:datastoreItem xmlns:ds="http://schemas.openxmlformats.org/officeDocument/2006/customXml" ds:itemID="{818B0651-35A9-49FB-AFC6-BD6F566F0EDA}">
  <ds:schemaRefs/>
</ds:datastoreItem>
</file>

<file path=customXml/itemProps26.xml><?xml version="1.0" encoding="utf-8"?>
<ds:datastoreItem xmlns:ds="http://schemas.openxmlformats.org/officeDocument/2006/customXml" ds:itemID="{325E74DB-43C5-4237-B44D-1B3B3B418A9C}">
  <ds:schemaRefs/>
</ds:datastoreItem>
</file>

<file path=customXml/itemProps27.xml><?xml version="1.0" encoding="utf-8"?>
<ds:datastoreItem xmlns:ds="http://schemas.openxmlformats.org/officeDocument/2006/customXml" ds:itemID="{0FB425FF-1381-4039-8144-4BD4F1816AB9}">
  <ds:schemaRefs/>
</ds:datastoreItem>
</file>

<file path=customXml/itemProps28.xml><?xml version="1.0" encoding="utf-8"?>
<ds:datastoreItem xmlns:ds="http://schemas.openxmlformats.org/officeDocument/2006/customXml" ds:itemID="{2F8DCACC-9F4A-481B-B140-91F08B699AAD}">
  <ds:schemaRefs/>
</ds:datastoreItem>
</file>

<file path=customXml/itemProps29.xml><?xml version="1.0" encoding="utf-8"?>
<ds:datastoreItem xmlns:ds="http://schemas.openxmlformats.org/officeDocument/2006/customXml" ds:itemID="{44D7B0BC-6EFF-4368-8E22-62B0681BC83E}">
  <ds:schemaRefs/>
</ds:datastoreItem>
</file>

<file path=customXml/itemProps3.xml><?xml version="1.0" encoding="utf-8"?>
<ds:datastoreItem xmlns:ds="http://schemas.openxmlformats.org/officeDocument/2006/customXml" ds:itemID="{21311661-FAAD-403C-84AE-445402B9A08E}">
  <ds:schemaRefs/>
</ds:datastoreItem>
</file>

<file path=customXml/itemProps30.xml><?xml version="1.0" encoding="utf-8"?>
<ds:datastoreItem xmlns:ds="http://schemas.openxmlformats.org/officeDocument/2006/customXml" ds:itemID="{D264B375-CE0D-4F18-8C3B-34EA628F1505}">
  <ds:schemaRefs/>
</ds:datastoreItem>
</file>

<file path=customXml/itemProps4.xml><?xml version="1.0" encoding="utf-8"?>
<ds:datastoreItem xmlns:ds="http://schemas.openxmlformats.org/officeDocument/2006/customXml" ds:itemID="{50BE39F7-03E9-4208-8D5E-21AA8D603374}">
  <ds:schemaRefs/>
</ds:datastoreItem>
</file>

<file path=customXml/itemProps5.xml><?xml version="1.0" encoding="utf-8"?>
<ds:datastoreItem xmlns:ds="http://schemas.openxmlformats.org/officeDocument/2006/customXml" ds:itemID="{1000F57A-95DE-49C3-A590-BAB07B6E43A0}">
  <ds:schemaRefs/>
</ds:datastoreItem>
</file>

<file path=customXml/itemProps6.xml><?xml version="1.0" encoding="utf-8"?>
<ds:datastoreItem xmlns:ds="http://schemas.openxmlformats.org/officeDocument/2006/customXml" ds:itemID="{CD76248B-40FD-4B29-B7EF-3CC684A36859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2B70B53D-3476-4283-BB91-3B55B4D7DB35}">
  <ds:schemaRefs/>
</ds:datastoreItem>
</file>

<file path=customXml/itemProps8.xml><?xml version="1.0" encoding="utf-8"?>
<ds:datastoreItem xmlns:ds="http://schemas.openxmlformats.org/officeDocument/2006/customXml" ds:itemID="{314DBB81-79DF-4C23-8719-0419693DCE01}">
  <ds:schemaRefs/>
</ds:datastoreItem>
</file>

<file path=customXml/itemProps9.xml><?xml version="1.0" encoding="utf-8"?>
<ds:datastoreItem xmlns:ds="http://schemas.openxmlformats.org/officeDocument/2006/customXml" ds:itemID="{FD26F768-AB8B-4849-B7EA-E0BA8927935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 Level Report</vt:lpstr>
      <vt:lpstr>Top 5 &amp; Bottom 5 Products</vt:lpstr>
      <vt:lpstr>New Products - 2021</vt:lpstr>
      <vt:lpstr>Top 5 Country - 2021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Jainam Jain</dc:creator>
  <cp:lastModifiedBy>Jainam Jain</cp:lastModifiedBy>
  <cp:lastPrinted>2025-05-26T07:45:46Z</cp:lastPrinted>
  <dcterms:created xsi:type="dcterms:W3CDTF">2025-05-14T12:11:39Z</dcterms:created>
  <dcterms:modified xsi:type="dcterms:W3CDTF">2025-05-26T07:53:52Z</dcterms:modified>
</cp:coreProperties>
</file>